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30" windowWidth="20730" windowHeight="4590"/>
  </bookViews>
  <sheets>
    <sheet name="4.15 Notice" sheetId="16" r:id="rId1"/>
    <sheet name="4.15 Graphique 1" sheetId="15" r:id="rId2"/>
    <sheet name="4.15 Tableau 2 " sheetId="1" r:id="rId3"/>
    <sheet name="4.15 Tableau 3" sheetId="2" r:id="rId4"/>
    <sheet name="4.15 Tableau 4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 localSheetId="4">#REF!</definedName>
    <definedName name="body">#REF!</definedName>
    <definedName name="calcul">[3]Calcul_B1.1!$A$1:$L$37</definedName>
    <definedName name="countries" localSheetId="4">#REF!</definedName>
    <definedName name="countries">#REF!</definedName>
    <definedName name="donnee" localSheetId="4">#REF!,#REF!</definedName>
    <definedName name="donnee">#REF!,#REF!</definedName>
    <definedName name="note" localSheetId="4">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 localSheetId="4">#REF!</definedName>
    <definedName name="source">#REF!</definedName>
    <definedName name="Template_Y1" localSheetId="4">#REF!</definedName>
    <definedName name="Template_Y1">#REF!</definedName>
    <definedName name="Template_Y10" localSheetId="4">#REF!</definedName>
    <definedName name="Template_Y10">#REF!</definedName>
    <definedName name="Template_Y2" localSheetId="4">#REF!</definedName>
    <definedName name="Template_Y2">#REF!</definedName>
    <definedName name="Template_Y3" localSheetId="4">#REF!</definedName>
    <definedName name="Template_Y3">#REF!</definedName>
    <definedName name="Template_Y4" localSheetId="4">#REF!</definedName>
    <definedName name="Template_Y4">#REF!</definedName>
    <definedName name="Template_Y5" localSheetId="4">#REF!</definedName>
    <definedName name="Template_Y5">#REF!</definedName>
    <definedName name="Template_Y6" localSheetId="4">#REF!</definedName>
    <definedName name="Template_Y6">#REF!</definedName>
    <definedName name="Template_Y7" localSheetId="4">#REF!</definedName>
    <definedName name="Template_Y7">#REF!</definedName>
    <definedName name="Template_Y8" localSheetId="4">#REF!</definedName>
    <definedName name="Template_Y8">#REF!</definedName>
    <definedName name="Template_Y9" localSheetId="4">#REF!</definedName>
    <definedName name="Template_Y9">#REF!</definedName>
    <definedName name="unite" localSheetId="4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B12" i="2" l="1"/>
  <c r="B19" i="2"/>
</calcChain>
</file>

<file path=xl/sharedStrings.xml><?xml version="1.0" encoding="utf-8"?>
<sst xmlns="http://schemas.openxmlformats.org/spreadsheetml/2006/main" count="180" uniqueCount="112">
  <si>
    <t>Allemand</t>
  </si>
  <si>
    <t>Anglais</t>
  </si>
  <si>
    <t>Espagnol</t>
  </si>
  <si>
    <t>Seconde</t>
  </si>
  <si>
    <t>Première</t>
  </si>
  <si>
    <t>Terminale</t>
  </si>
  <si>
    <t>Italien</t>
  </si>
  <si>
    <t>%</t>
  </si>
  <si>
    <t>Quatrième</t>
  </si>
  <si>
    <t>Troisième</t>
  </si>
  <si>
    <t>Ensemble</t>
  </si>
  <si>
    <t xml:space="preserve">Allemand </t>
  </si>
  <si>
    <t xml:space="preserve"> Anglais </t>
  </si>
  <si>
    <t xml:space="preserve">Espagnol </t>
  </si>
  <si>
    <t xml:space="preserve"> Italien </t>
  </si>
  <si>
    <t>Russe</t>
  </si>
  <si>
    <t>Portugais</t>
  </si>
  <si>
    <t>Chinois</t>
  </si>
  <si>
    <t>Arabe</t>
  </si>
  <si>
    <t>Hébreu</t>
  </si>
  <si>
    <t>Japonais</t>
  </si>
  <si>
    <t>Public</t>
  </si>
  <si>
    <t>Privé</t>
  </si>
  <si>
    <t>Autres (1)</t>
  </si>
  <si>
    <t>Segpa</t>
  </si>
  <si>
    <t>Effectifs</t>
  </si>
  <si>
    <t>Effectif total de la classe</t>
  </si>
  <si>
    <t>Élèves étudiant une LV1</t>
  </si>
  <si>
    <t>Élèves étudiant une LV2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</si>
  <si>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Y compris langues régionales et langues apprises par correspondance.</t>
    </r>
  </si>
  <si>
    <t>dont langues régionales</t>
  </si>
  <si>
    <t xml:space="preserve">% </t>
  </si>
  <si>
    <t>Sixième (2)</t>
  </si>
  <si>
    <t>Cinquième (2)</t>
  </si>
  <si>
    <t>Total formations professionnelles</t>
  </si>
  <si>
    <t>Total formations en collège
(y compris Segpa)</t>
  </si>
  <si>
    <t>RERS 4.15 L'étude des langues vivantes dans le second degré</t>
  </si>
  <si>
    <t>4.15 L'étude des langues vivantes dans le second degré</t>
  </si>
  <si>
    <t>© DEPP</t>
  </si>
  <si>
    <t>ULIS en collège</t>
  </si>
  <si>
    <t xml:space="preserve">Cinquième 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</si>
  <si>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Y compris langues apprises par correspondance.</t>
    </r>
  </si>
  <si>
    <t>Élèves étudiant une LV3</t>
  </si>
  <si>
    <r>
      <t>2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Depuis la rentrée 2016, l'apprentissage d'une deuxième langue vivante est obligatoire dès la cinquième et pour les sixièmes bilangues.</t>
    </r>
  </si>
  <si>
    <t>Langues régio.</t>
  </si>
  <si>
    <t>-</t>
  </si>
  <si>
    <t>Total formations GT</t>
  </si>
  <si>
    <t>ULIS en lycée GT</t>
  </si>
  <si>
    <t>Dispo-relais</t>
  </si>
  <si>
    <r>
      <t xml:space="preserve">1. </t>
    </r>
    <r>
      <rPr>
        <sz val="8"/>
        <rFont val="Arial"/>
        <family val="2"/>
      </rPr>
      <t>Y compris langues apprises par correspondance.</t>
    </r>
  </si>
  <si>
    <r>
      <t xml:space="preserve">Lecture </t>
    </r>
    <r>
      <rPr>
        <i/>
        <sz val="8"/>
        <rFont val="Arial"/>
        <family val="2"/>
      </rPr>
      <t>: en 2019, 99,6 % des élèves du second degré apprennent une première langue vivante. Parmi eux, 2,8 % apprennent l’allemand.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</si>
  <si>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En sixième, le « bilanguisme » concerne 129 770 élèves (15,5 % des effectifs de sixième) dont 126 529 élèves sont en classes de sixième bilangue.</t>
    </r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</si>
  <si>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en 2019, 79,3 % des élèves du second degré apprennent une deuxième langue vivante. Parmi eux, 16,3 % apprennent l’allemand.</t>
    </r>
  </si>
  <si>
    <r>
      <rPr>
        <b/>
        <i/>
        <sz val="8"/>
        <rFont val="Arial"/>
        <family val="2"/>
      </rPr>
      <t xml:space="preserve">Lecture </t>
    </r>
    <r>
      <rPr>
        <i/>
        <sz val="8"/>
        <rFont val="Arial"/>
        <family val="2"/>
      </rPr>
      <t>: en 2019, 5,7 % des élèves du second degré apprennent une troisième langue vivante. Parmi eux, 36,5 % apprennent l’italien.</t>
    </r>
  </si>
  <si>
    <t xml:space="preserve">  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</si>
  <si>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</si>
  <si>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</si>
  <si>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</si>
  <si>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</si>
  <si>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</si>
  <si>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</si>
  <si>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</si>
  <si>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</si>
  <si>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</si>
  <si>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</si>
  <si>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</si>
  <si>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</si>
  <si>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</si>
  <si>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</si>
  <si>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</si>
  <si>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</si>
  <si>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</si>
  <si>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</si>
  <si>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</si>
  <si>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</si>
  <si>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</si>
  <si>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</si>
  <si>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</si>
  <si>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</si>
  <si>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</si>
  <si>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</si>
  <si>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Rentrée scolaire</t>
  </si>
  <si>
    <r>
      <t>Population concernée : établissements publics et privés sous et hors contrat</t>
    </r>
    <r>
      <rPr>
        <sz val="7"/>
        <rFont val="Arial"/>
        <family val="2"/>
      </rPr>
      <t>.</t>
    </r>
  </si>
  <si>
    <t>[2] Effectifs d'élèves du second degré selon la première langue vivante étudiée à la rentrée 2019</t>
  </si>
  <si>
    <t>[3] Effectifs d'élèves du second degré selon la deuxième langue vivante étudiée à la rentrée 2019</t>
  </si>
  <si>
    <t>[4] Effectifs d'élèves du second degré selon la troisième langue vivante étudiée à la rentrée 2019</t>
  </si>
  <si>
    <t>Total formations en collège (3)</t>
  </si>
  <si>
    <r>
      <t>3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Hors SEGPA et Dispositifs relais.</t>
    </r>
  </si>
  <si>
    <t>[1] Évolution des effectifs d'élèves du second degré selon la première langue vivante (anglais, allemand, espagnol, italien) dans les établissements de l'Éducation nationale</t>
  </si>
  <si>
    <t>Source : MENJS-MESRI-DEPP / Système d'information Scolarité et enquête n°16 auprès des établissements privés hors contrat</t>
  </si>
  <si>
    <t>► Champ : France métropolitaine + DROM (Mayotte à partir de 2011), Public + Privé sous et hors contrat, MENJS.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</si>
  <si>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</si>
  <si>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</si>
  <si>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</si>
  <si>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</si>
  <si>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</si>
  <si>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4.15 L’étude des langues vivantes dans le second degré</t>
  </si>
  <si>
    <t>Sommaire</t>
  </si>
  <si>
    <t>Précisions</t>
  </si>
  <si>
    <r>
      <t>Langues vivantes</t>
    </r>
    <r>
      <rPr>
        <sz val="8"/>
        <color indexed="8"/>
        <rFont val="Arial"/>
        <family val="2"/>
      </rPr>
      <t xml:space="preserve"> - Voir « Glossaire ».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</si>
  <si>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</si>
  <si>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</si>
  <si>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</si>
  <si>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</si>
  <si>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</si>
  <si>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</si>
  <si>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</si>
  <si>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</si>
  <si>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</si>
  <si>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</si>
  <si>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Source : MENJS-MESRI-DEPP / Système d'information Scolarité et enquête n° 16 auprès des établissements privés hors contrat.</t>
  </si>
  <si>
    <t>Source : MENJS-MESRI-DEPP / Système d'information Scolarité et enquête n°16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</si>
</sst>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#,##0.0"/>
    <numFmt numFmtId="170" formatCode="_(* #,##0_);_(* \(#,##0\);_(* &quot;-&quot;_);_(@_)"/>
    <numFmt numFmtId="171" formatCode="_(* #,##0.00_);_(* \(#,##0.00\);_(* &quot;-&quot;??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7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12"/>
      <name val="Arial"/>
      <family val="2"/>
    </font>
    <font>
      <b/>
      <i/>
      <sz val="7"/>
      <color indexed="9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u/>
      <sz val="8"/>
      <color indexed="10"/>
      <name val="Arial"/>
      <family val="2"/>
    </font>
    <font>
      <b/>
      <i/>
      <sz val="8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hair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hair">
        <color indexed="9"/>
      </right>
      <top/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/>
      <bottom/>
      <diagonal/>
    </border>
    <border>
      <left/>
      <right/>
      <top/>
      <bottom style="medium">
        <color indexed="12"/>
      </bottom>
      <diagonal/>
    </border>
    <border>
      <left style="hair">
        <color indexed="9"/>
      </left>
      <right style="hair">
        <color indexed="9"/>
      </right>
      <top/>
      <bottom style="medium">
        <color indexed="12"/>
      </bottom>
      <diagonal/>
    </border>
    <border>
      <left/>
      <right style="hair">
        <color indexed="9"/>
      </right>
      <top/>
      <bottom style="medium">
        <color indexed="12"/>
      </bottom>
      <diagonal/>
    </border>
    <border>
      <left style="hair">
        <color indexed="9"/>
      </left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/>
      <top/>
      <bottom style="medium">
        <color indexed="12"/>
      </bottom>
      <diagonal/>
    </border>
    <border>
      <left style="thin">
        <color indexed="9"/>
      </left>
      <right style="hair">
        <color indexed="9"/>
      </right>
      <top/>
      <bottom style="medium">
        <color indexed="1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hair">
        <color indexed="9"/>
      </right>
      <top/>
      <bottom style="thin">
        <color indexed="9"/>
      </bottom>
      <diagonal/>
    </border>
    <border>
      <left style="hair">
        <color indexed="9"/>
      </left>
      <right/>
      <top/>
      <bottom style="hair">
        <color indexed="9"/>
      </bottom>
      <diagonal/>
    </border>
    <border>
      <left/>
      <right style="hair">
        <color indexed="9"/>
      </right>
      <top/>
      <bottom style="hair">
        <color indexed="9"/>
      </bottom>
      <diagonal/>
    </border>
    <border>
      <left/>
      <right style="thin">
        <color rgb="FFEBEBEB"/>
      </right>
      <top/>
      <bottom/>
      <diagonal/>
    </border>
    <border>
      <left style="thin">
        <color rgb="FFEBEBEB"/>
      </left>
      <right style="thin">
        <color rgb="FFEBEBEB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/>
      <top/>
      <bottom/>
      <diagonal/>
    </border>
  </borders>
  <cellStyleXfs count="95">
    <xf numFmtId="0" fontId="0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4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7" fillId="2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7" borderId="0" applyNumberFormat="0" applyBorder="0" applyAlignment="0" applyProtection="0"/>
    <xf numFmtId="0" fontId="2" fillId="17" borderId="1"/>
    <xf numFmtId="0" fontId="30" fillId="18" borderId="2" applyNumberFormat="0" applyAlignment="0" applyProtection="0"/>
    <xf numFmtId="0" fontId="2" fillId="0" borderId="3"/>
    <xf numFmtId="0" fontId="25" fillId="19" borderId="4" applyNumberFormat="0" applyAlignment="0" applyProtection="0"/>
    <xf numFmtId="0" fontId="31" fillId="20" borderId="0">
      <alignment horizontal="center"/>
    </xf>
    <xf numFmtId="0" fontId="32" fillId="20" borderId="0">
      <alignment horizontal="center" vertical="center"/>
    </xf>
    <xf numFmtId="0" fontId="21" fillId="21" borderId="0">
      <alignment horizontal="center" wrapText="1"/>
    </xf>
    <xf numFmtId="0" fontId="14" fillId="20" borderId="0">
      <alignment horizontal="center"/>
    </xf>
    <xf numFmtId="170" fontId="3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34" fillId="22" borderId="1" applyBorder="0">
      <protection locked="0"/>
    </xf>
    <xf numFmtId="0" fontId="35" fillId="0" borderId="0" applyNumberFormat="0" applyFill="0" applyBorder="0" applyAlignment="0" applyProtection="0"/>
    <xf numFmtId="0" fontId="23" fillId="20" borderId="3">
      <alignment horizontal="left"/>
    </xf>
    <xf numFmtId="0" fontId="36" fillId="20" borderId="0">
      <alignment horizontal="left"/>
    </xf>
    <xf numFmtId="0" fontId="37" fillId="8" borderId="0" applyNumberFormat="0" applyBorder="0" applyAlignment="0" applyProtection="0"/>
    <xf numFmtId="0" fontId="38" fillId="23" borderId="0">
      <alignment horizontal="right" vertical="top" textRotation="90" wrapText="1"/>
    </xf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2" applyNumberFormat="0" applyAlignment="0" applyProtection="0"/>
    <xf numFmtId="0" fontId="24" fillId="21" borderId="0">
      <alignment horizontal="center"/>
    </xf>
    <xf numFmtId="0" fontId="2" fillId="20" borderId="8">
      <alignment wrapText="1"/>
    </xf>
    <xf numFmtId="0" fontId="44" fillId="20" borderId="9"/>
    <xf numFmtId="0" fontId="44" fillId="20" borderId="10"/>
    <xf numFmtId="0" fontId="2" fillId="20" borderId="11">
      <alignment horizontal="center" wrapText="1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21" fillId="0" borderId="0" applyFont="0" applyFill="0" applyBorder="0" applyAlignment="0" applyProtection="0"/>
    <xf numFmtId="0" fontId="46" fillId="10" borderId="0" applyNumberFormat="0" applyBorder="0" applyAlignment="0" applyProtection="0"/>
    <xf numFmtId="0" fontId="47" fillId="0" borderId="0"/>
    <xf numFmtId="0" fontId="21" fillId="0" borderId="0"/>
    <xf numFmtId="0" fontId="56" fillId="0" borderId="0"/>
    <xf numFmtId="0" fontId="21" fillId="0" borderId="0"/>
    <xf numFmtId="0" fontId="59" fillId="0" borderId="0"/>
    <xf numFmtId="0" fontId="27" fillId="0" borderId="0"/>
    <xf numFmtId="0" fontId="21" fillId="0" borderId="0"/>
    <xf numFmtId="0" fontId="56" fillId="0" borderId="0"/>
    <xf numFmtId="0" fontId="21" fillId="0" borderId="0"/>
    <xf numFmtId="0" fontId="56" fillId="0" borderId="0"/>
    <xf numFmtId="0" fontId="27" fillId="0" borderId="0"/>
    <xf numFmtId="0" fontId="56" fillId="0" borderId="0"/>
    <xf numFmtId="0" fontId="59" fillId="0" borderId="0"/>
    <xf numFmtId="0" fontId="56" fillId="0" borderId="0"/>
    <xf numFmtId="0" fontId="55" fillId="0" borderId="0"/>
    <xf numFmtId="0" fontId="59" fillId="0" borderId="0"/>
    <xf numFmtId="0" fontId="59" fillId="0" borderId="0"/>
    <xf numFmtId="0" fontId="55" fillId="0" borderId="0"/>
    <xf numFmtId="0" fontId="48" fillId="18" borderId="13" applyNumberFormat="0" applyAlignment="0" applyProtection="0"/>
    <xf numFmtId="9" fontId="21" fillId="0" borderId="0" applyFont="0" applyFill="0" applyBorder="0" applyAlignment="0" applyProtection="0"/>
    <xf numFmtId="9" fontId="21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NumberFormat="0" applyFont="0" applyFill="0" applyBorder="0" applyAlignment="0" applyProtection="0"/>
    <xf numFmtId="0" fontId="2" fillId="20" borderId="3"/>
    <xf numFmtId="0" fontId="32" fillId="20" borderId="0">
      <alignment horizontal="right"/>
    </xf>
    <xf numFmtId="0" fontId="49" fillId="24" borderId="0">
      <alignment horizontal="center"/>
    </xf>
    <xf numFmtId="0" fontId="50" fillId="21" borderId="0"/>
    <xf numFmtId="0" fontId="51" fillId="23" borderId="14">
      <alignment horizontal="left" vertical="top" wrapText="1"/>
    </xf>
    <xf numFmtId="0" fontId="51" fillId="23" borderId="15">
      <alignment horizontal="left" vertical="top"/>
    </xf>
    <xf numFmtId="37" fontId="52" fillId="0" borderId="0"/>
    <xf numFmtId="0" fontId="31" fillId="20" borderId="0">
      <alignment horizontal="center"/>
    </xf>
    <xf numFmtId="0" fontId="53" fillId="0" borderId="0" applyNumberFormat="0" applyFill="0" applyBorder="0" applyAlignment="0" applyProtection="0"/>
    <xf numFmtId="0" fontId="1" fillId="20" borderId="0"/>
    <xf numFmtId="0" fontId="26" fillId="0" borderId="0" applyNumberFormat="0" applyFill="0" applyBorder="0" applyAlignment="0" applyProtection="0"/>
  </cellStyleXfs>
  <cellXfs count="191">
    <xf numFmtId="0" fontId="0" fillId="0" borderId="0" xfId="0"/>
    <xf numFmtId="0" fontId="9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 applyFill="1"/>
    <xf numFmtId="3" fontId="3" fillId="0" borderId="0" xfId="0" applyNumberFormat="1" applyFont="1"/>
    <xf numFmtId="3" fontId="4" fillId="0" borderId="0" xfId="0" applyNumberFormat="1" applyFont="1"/>
    <xf numFmtId="0" fontId="5" fillId="0" borderId="0" xfId="0" applyFont="1" applyAlignment="1">
      <alignment horizontal="left"/>
    </xf>
    <xf numFmtId="166" fontId="2" fillId="0" borderId="0" xfId="0" applyNumberFormat="1" applyFont="1" applyFill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Border="1"/>
    <xf numFmtId="166" fontId="2" fillId="0" borderId="0" xfId="0" applyNumberFormat="1" applyFont="1" applyFill="1" applyAlignment="1">
      <alignment horizontal="right"/>
    </xf>
    <xf numFmtId="167" fontId="5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3" fontId="11" fillId="0" borderId="0" xfId="0" applyNumberFormat="1" applyFont="1"/>
    <xf numFmtId="0" fontId="0" fillId="0" borderId="0" xfId="0" applyAlignment="1"/>
    <xf numFmtId="3" fontId="2" fillId="0" borderId="16" xfId="0" applyNumberFormat="1" applyFont="1" applyFill="1" applyBorder="1" applyAlignment="1">
      <alignment horizontal="right"/>
    </xf>
    <xf numFmtId="3" fontId="2" fillId="0" borderId="16" xfId="0" applyNumberFormat="1" applyFont="1" applyFill="1" applyBorder="1"/>
    <xf numFmtId="0" fontId="3" fillId="0" borderId="0" xfId="0" applyFont="1" applyAlignment="1">
      <alignment vertical="top"/>
    </xf>
    <xf numFmtId="3" fontId="2" fillId="0" borderId="17" xfId="0" applyNumberFormat="1" applyFont="1" applyFill="1" applyBorder="1"/>
    <xf numFmtId="3" fontId="2" fillId="0" borderId="18" xfId="0" applyNumberFormat="1" applyFont="1" applyFill="1" applyBorder="1"/>
    <xf numFmtId="0" fontId="2" fillId="0" borderId="0" xfId="0" applyFont="1" applyFill="1" applyAlignment="1">
      <alignment horizontal="left"/>
    </xf>
    <xf numFmtId="166" fontId="2" fillId="0" borderId="16" xfId="0" applyNumberFormat="1" applyFont="1" applyFill="1" applyBorder="1"/>
    <xf numFmtId="0" fontId="4" fillId="0" borderId="0" xfId="0" applyFont="1" applyAlignment="1">
      <alignment vertical="center"/>
    </xf>
    <xf numFmtId="0" fontId="13" fillId="25" borderId="18" xfId="0" applyFont="1" applyFill="1" applyBorder="1" applyAlignment="1">
      <alignment horizontal="right"/>
    </xf>
    <xf numFmtId="0" fontId="13" fillId="25" borderId="19" xfId="0" applyFont="1" applyFill="1" applyBorder="1" applyAlignment="1">
      <alignment horizontal="right"/>
    </xf>
    <xf numFmtId="0" fontId="12" fillId="25" borderId="0" xfId="0" applyFont="1" applyFill="1"/>
    <xf numFmtId="3" fontId="12" fillId="25" borderId="16" xfId="0" applyNumberFormat="1" applyFont="1" applyFill="1" applyBorder="1"/>
    <xf numFmtId="0" fontId="14" fillId="0" borderId="0" xfId="0" applyFont="1" applyFill="1" applyBorder="1"/>
    <xf numFmtId="3" fontId="14" fillId="0" borderId="16" xfId="0" applyNumberFormat="1" applyFont="1" applyFill="1" applyBorder="1"/>
    <xf numFmtId="0" fontId="13" fillId="25" borderId="17" xfId="0" applyFont="1" applyFill="1" applyBorder="1" applyAlignment="1">
      <alignment horizontal="right" vertical="top"/>
    </xf>
    <xf numFmtId="0" fontId="13" fillId="25" borderId="20" xfId="0" applyFont="1" applyFill="1" applyBorder="1" applyAlignment="1">
      <alignment horizontal="right" vertical="top"/>
    </xf>
    <xf numFmtId="3" fontId="2" fillId="0" borderId="17" xfId="0" applyNumberFormat="1" applyFont="1" applyFill="1" applyBorder="1" applyAlignment="1">
      <alignment horizontal="right"/>
    </xf>
    <xf numFmtId="166" fontId="2" fillId="0" borderId="21" xfId="0" applyNumberFormat="1" applyFont="1" applyFill="1" applyBorder="1"/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7" fillId="0" borderId="0" xfId="0" applyFont="1"/>
    <xf numFmtId="3" fontId="19" fillId="0" borderId="16" xfId="0" applyNumberFormat="1" applyFont="1" applyFill="1" applyBorder="1"/>
    <xf numFmtId="3" fontId="7" fillId="0" borderId="0" xfId="0" applyNumberFormat="1" applyFont="1" applyAlignment="1">
      <alignment horizontal="right"/>
    </xf>
    <xf numFmtId="0" fontId="20" fillId="0" borderId="0" xfId="0" applyFont="1"/>
    <xf numFmtId="3" fontId="2" fillId="0" borderId="0" xfId="0" applyNumberFormat="1" applyFont="1" applyFill="1"/>
    <xf numFmtId="0" fontId="21" fillId="0" borderId="0" xfId="0" applyFont="1" applyFill="1"/>
    <xf numFmtId="0" fontId="2" fillId="0" borderId="22" xfId="0" applyFont="1" applyFill="1" applyBorder="1" applyAlignment="1">
      <alignment horizontal="left"/>
    </xf>
    <xf numFmtId="3" fontId="2" fillId="0" borderId="23" xfId="0" applyNumberFormat="1" applyFont="1" applyFill="1" applyBorder="1"/>
    <xf numFmtId="0" fontId="2" fillId="0" borderId="24" xfId="0" applyFont="1" applyFill="1" applyBorder="1" applyAlignment="1">
      <alignment horizontal="left"/>
    </xf>
    <xf numFmtId="3" fontId="2" fillId="0" borderId="25" xfId="0" applyNumberFormat="1" applyFont="1" applyFill="1" applyBorder="1"/>
    <xf numFmtId="9" fontId="2" fillId="0" borderId="0" xfId="0" quotePrefix="1" applyNumberFormat="1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7" fontId="5" fillId="0" borderId="0" xfId="0" applyNumberFormat="1" applyFont="1" applyFill="1"/>
    <xf numFmtId="3" fontId="7" fillId="0" borderId="16" xfId="0" applyNumberFormat="1" applyFont="1" applyFill="1" applyBorder="1"/>
    <xf numFmtId="0" fontId="1" fillId="0" borderId="26" xfId="0" quotePrefix="1" applyFont="1" applyBorder="1" applyAlignment="1">
      <alignment horizontal="left"/>
    </xf>
    <xf numFmtId="0" fontId="3" fillId="0" borderId="0" xfId="0" applyFont="1" applyFill="1" applyAlignment="1">
      <alignment vertical="top"/>
    </xf>
    <xf numFmtId="3" fontId="7" fillId="0" borderId="23" xfId="0" applyNumberFormat="1" applyFont="1" applyFill="1" applyBorder="1"/>
    <xf numFmtId="167" fontId="2" fillId="0" borderId="16" xfId="0" applyNumberFormat="1" applyFont="1" applyFill="1" applyBorder="1"/>
    <xf numFmtId="167" fontId="12" fillId="25" borderId="17" xfId="0" applyNumberFormat="1" applyFont="1" applyFill="1" applyBorder="1"/>
    <xf numFmtId="0" fontId="2" fillId="0" borderId="0" xfId="0" applyFont="1" applyAlignment="1"/>
    <xf numFmtId="0" fontId="14" fillId="0" borderId="0" xfId="0" applyFont="1" applyFill="1" applyBorder="1" applyAlignment="1">
      <alignment wrapText="1"/>
    </xf>
    <xf numFmtId="0" fontId="0" fillId="0" borderId="0" xfId="0" applyFill="1"/>
    <xf numFmtId="3" fontId="3" fillId="0" borderId="16" xfId="0" applyNumberFormat="1" applyFont="1" applyFill="1" applyBorder="1"/>
    <xf numFmtId="0" fontId="3" fillId="0" borderId="0" xfId="0" applyFont="1" applyFill="1"/>
    <xf numFmtId="3" fontId="14" fillId="0" borderId="17" xfId="0" applyNumberFormat="1" applyFont="1" applyFill="1" applyBorder="1"/>
    <xf numFmtId="167" fontId="14" fillId="0" borderId="17" xfId="0" applyNumberFormat="1" applyFont="1" applyFill="1" applyBorder="1"/>
    <xf numFmtId="166" fontId="2" fillId="0" borderId="21" xfId="0" applyNumberFormat="1" applyFont="1" applyFill="1" applyBorder="1" applyAlignment="1">
      <alignment horizontal="right" wrapText="1"/>
    </xf>
    <xf numFmtId="10" fontId="3" fillId="0" borderId="0" xfId="0" applyNumberFormat="1" applyFont="1" applyFill="1"/>
    <xf numFmtId="166" fontId="2" fillId="0" borderId="24" xfId="0" applyNumberFormat="1" applyFont="1" applyFill="1" applyBorder="1" applyAlignment="1">
      <alignment horizontal="right" wrapText="1"/>
    </xf>
    <xf numFmtId="167" fontId="2" fillId="0" borderId="0" xfId="0" applyNumberFormat="1" applyFont="1" applyFill="1"/>
    <xf numFmtId="3" fontId="1" fillId="0" borderId="0" xfId="0" applyNumberFormat="1" applyFont="1" applyFill="1"/>
    <xf numFmtId="3" fontId="2" fillId="0" borderId="27" xfId="0" applyNumberFormat="1" applyFont="1" applyFill="1" applyBorder="1"/>
    <xf numFmtId="0" fontId="4" fillId="0" borderId="0" xfId="0" quotePrefix="1" applyFont="1" applyFill="1" applyAlignment="1"/>
    <xf numFmtId="0" fontId="4" fillId="0" borderId="0" xfId="0" quotePrefix="1" applyFont="1" applyFill="1" applyAlignment="1">
      <alignment wrapText="1"/>
    </xf>
    <xf numFmtId="0" fontId="2" fillId="0" borderId="0" xfId="64" applyFont="1" applyFill="1" applyBorder="1"/>
    <xf numFmtId="0" fontId="2" fillId="0" borderId="0" xfId="64" applyFont="1"/>
    <xf numFmtId="0" fontId="12" fillId="25" borderId="0" xfId="64" applyFont="1" applyFill="1" applyBorder="1"/>
    <xf numFmtId="166" fontId="2" fillId="0" borderId="0" xfId="64" applyNumberFormat="1" applyFont="1" applyFill="1"/>
    <xf numFmtId="166" fontId="2" fillId="0" borderId="0" xfId="64" applyNumberFormat="1" applyFont="1" applyFill="1" applyAlignment="1">
      <alignment horizontal="right"/>
    </xf>
    <xf numFmtId="0" fontId="21" fillId="0" borderId="0" xfId="64" applyFont="1"/>
    <xf numFmtId="0" fontId="13" fillId="25" borderId="17" xfId="64" applyFont="1" applyFill="1" applyBorder="1" applyAlignment="1">
      <alignment horizontal="right" vertical="top"/>
    </xf>
    <xf numFmtId="0" fontId="13" fillId="25" borderId="20" xfId="64" applyFont="1" applyFill="1" applyBorder="1" applyAlignment="1">
      <alignment horizontal="right" vertical="top"/>
    </xf>
    <xf numFmtId="3" fontId="2" fillId="0" borderId="18" xfId="64" applyNumberFormat="1" applyFont="1" applyFill="1" applyBorder="1" applyAlignment="1">
      <alignment horizontal="right"/>
    </xf>
    <xf numFmtId="3" fontId="2" fillId="0" borderId="28" xfId="64" applyNumberFormat="1" applyFont="1" applyFill="1" applyBorder="1" applyAlignment="1">
      <alignment horizontal="right"/>
    </xf>
    <xf numFmtId="167" fontId="2" fillId="0" borderId="28" xfId="64" applyNumberFormat="1" applyFont="1" applyFill="1" applyBorder="1" applyAlignment="1">
      <alignment horizontal="right"/>
    </xf>
    <xf numFmtId="3" fontId="2" fillId="0" borderId="29" xfId="64" applyNumberFormat="1" applyFont="1" applyFill="1" applyBorder="1" applyAlignment="1">
      <alignment horizontal="right"/>
    </xf>
    <xf numFmtId="3" fontId="12" fillId="25" borderId="18" xfId="64" applyNumberFormat="1" applyFont="1" applyFill="1" applyBorder="1" applyAlignment="1">
      <alignment horizontal="right"/>
    </xf>
    <xf numFmtId="167" fontId="12" fillId="25" borderId="18" xfId="64" applyNumberFormat="1" applyFont="1" applyFill="1" applyBorder="1" applyAlignment="1">
      <alignment horizontal="right"/>
    </xf>
    <xf numFmtId="166" fontId="2" fillId="0" borderId="0" xfId="64" applyNumberFormat="1" applyFont="1" applyFill="1" applyBorder="1" applyAlignment="1">
      <alignment horizontal="left"/>
    </xf>
    <xf numFmtId="3" fontId="60" fillId="0" borderId="18" xfId="64" applyNumberFormat="1" applyFont="1" applyFill="1" applyBorder="1" applyAlignment="1">
      <alignment horizontal="right"/>
    </xf>
    <xf numFmtId="3" fontId="60" fillId="0" borderId="28" xfId="64" applyNumberFormat="1" applyFont="1" applyFill="1" applyBorder="1" applyAlignment="1">
      <alignment horizontal="right"/>
    </xf>
    <xf numFmtId="0" fontId="2" fillId="0" borderId="0" xfId="64" applyFont="1" applyFill="1" applyAlignment="1">
      <alignment horizontal="left"/>
    </xf>
    <xf numFmtId="0" fontId="2" fillId="0" borderId="24" xfId="64" applyFont="1" applyFill="1" applyBorder="1" applyAlignment="1">
      <alignment horizontal="left"/>
    </xf>
    <xf numFmtId="3" fontId="2" fillId="0" borderId="30" xfId="64" applyNumberFormat="1" applyFont="1" applyFill="1" applyBorder="1" applyAlignment="1">
      <alignment horizontal="right"/>
    </xf>
    <xf numFmtId="167" fontId="2" fillId="0" borderId="30" xfId="64" applyNumberFormat="1" applyFont="1" applyFill="1" applyBorder="1" applyAlignment="1">
      <alignment horizontal="right"/>
    </xf>
    <xf numFmtId="3" fontId="2" fillId="0" borderId="27" xfId="64" applyNumberFormat="1" applyFont="1" applyFill="1" applyBorder="1" applyAlignment="1">
      <alignment horizontal="right"/>
    </xf>
    <xf numFmtId="3" fontId="2" fillId="0" borderId="31" xfId="64" applyNumberFormat="1" applyFont="1" applyFill="1" applyBorder="1" applyAlignment="1">
      <alignment horizontal="right"/>
    </xf>
    <xf numFmtId="166" fontId="4" fillId="0" borderId="0" xfId="64" applyNumberFormat="1" applyFont="1" applyFill="1" applyAlignment="1"/>
    <xf numFmtId="3" fontId="2" fillId="0" borderId="0" xfId="64" applyNumberFormat="1" applyFont="1" applyBorder="1"/>
    <xf numFmtId="0" fontId="4" fillId="0" borderId="0" xfId="64" applyFont="1"/>
    <xf numFmtId="0" fontId="21" fillId="0" borderId="0" xfId="64" applyAlignment="1"/>
    <xf numFmtId="0" fontId="21" fillId="0" borderId="0" xfId="64"/>
    <xf numFmtId="3" fontId="12" fillId="25" borderId="18" xfId="0" applyNumberFormat="1" applyFont="1" applyFill="1" applyBorder="1"/>
    <xf numFmtId="167" fontId="12" fillId="25" borderId="18" xfId="0" applyNumberFormat="1" applyFont="1" applyFill="1" applyBorder="1"/>
    <xf numFmtId="166" fontId="2" fillId="0" borderId="19" xfId="0" applyNumberFormat="1" applyFont="1" applyFill="1" applyBorder="1"/>
    <xf numFmtId="3" fontId="2" fillId="0" borderId="16" xfId="0" quotePrefix="1" applyNumberFormat="1" applyFont="1" applyFill="1" applyBorder="1" applyAlignment="1">
      <alignment horizontal="right"/>
    </xf>
    <xf numFmtId="3" fontId="14" fillId="0" borderId="18" xfId="0" applyNumberFormat="1" applyFont="1" applyFill="1" applyBorder="1"/>
    <xf numFmtId="166" fontId="61" fillId="0" borderId="19" xfId="0" applyNumberFormat="1" applyFont="1" applyFill="1" applyBorder="1"/>
    <xf numFmtId="167" fontId="14" fillId="0" borderId="18" xfId="0" applyNumberFormat="1" applyFont="1" applyFill="1" applyBorder="1"/>
    <xf numFmtId="166" fontId="2" fillId="0" borderId="32" xfId="0" applyNumberFormat="1" applyFont="1" applyFill="1" applyBorder="1"/>
    <xf numFmtId="3" fontId="61" fillId="0" borderId="18" xfId="0" applyNumberFormat="1" applyFont="1" applyFill="1" applyBorder="1" applyAlignment="1">
      <alignment horizontal="right"/>
    </xf>
    <xf numFmtId="3" fontId="61" fillId="0" borderId="18" xfId="0" applyNumberFormat="1" applyFont="1" applyFill="1" applyBorder="1"/>
    <xf numFmtId="0" fontId="60" fillId="0" borderId="0" xfId="0" applyFont="1" applyFill="1"/>
    <xf numFmtId="3" fontId="60" fillId="0" borderId="0" xfId="0" applyNumberFormat="1" applyFont="1" applyFill="1"/>
    <xf numFmtId="3" fontId="2" fillId="0" borderId="0" xfId="64" applyNumberFormat="1" applyFont="1" applyFill="1" applyBorder="1"/>
    <xf numFmtId="3" fontId="1" fillId="0" borderId="0" xfId="78" applyNumberFormat="1" applyFont="1" applyFill="1" applyBorder="1"/>
    <xf numFmtId="3" fontId="2" fillId="0" borderId="0" xfId="78" applyNumberFormat="1" applyFont="1" applyFill="1" applyBorder="1"/>
    <xf numFmtId="0" fontId="2" fillId="0" borderId="0" xfId="78" applyFont="1" applyFill="1" applyBorder="1" applyAlignment="1">
      <alignment horizontal="right"/>
    </xf>
    <xf numFmtId="0" fontId="1" fillId="0" borderId="0" xfId="64" applyFont="1" applyFill="1" applyAlignment="1">
      <alignment horizontal="left" vertical="top"/>
    </xf>
    <xf numFmtId="167" fontId="62" fillId="0" borderId="16" xfId="0" applyNumberFormat="1" applyFont="1" applyFill="1" applyBorder="1"/>
    <xf numFmtId="0" fontId="1" fillId="0" borderId="0" xfId="0" applyFont="1" applyFill="1" applyAlignment="1">
      <alignment horizontal="left" vertical="top"/>
    </xf>
    <xf numFmtId="3" fontId="21" fillId="0" borderId="0" xfId="64" applyNumberFormat="1"/>
    <xf numFmtId="0" fontId="1" fillId="0" borderId="0" xfId="64" applyFont="1" applyFill="1" applyAlignment="1">
      <alignment horizontal="left"/>
    </xf>
    <xf numFmtId="0" fontId="6" fillId="0" borderId="0" xfId="64" applyFont="1" applyFill="1" applyAlignment="1">
      <alignment horizontal="left"/>
    </xf>
    <xf numFmtId="3" fontId="0" fillId="0" borderId="0" xfId="0" applyNumberFormat="1" applyFill="1"/>
    <xf numFmtId="49" fontId="63" fillId="26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0" fillId="0" borderId="0" xfId="0" applyFill="1" applyAlignment="1"/>
    <xf numFmtId="0" fontId="2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64" fillId="27" borderId="37" xfId="0" applyNumberFormat="1" applyFont="1" applyFill="1" applyBorder="1" applyAlignment="1">
      <alignment horizontal="right"/>
    </xf>
    <xf numFmtId="3" fontId="64" fillId="27" borderId="38" xfId="0" applyNumberFormat="1" applyFont="1" applyFill="1" applyBorder="1" applyAlignment="1">
      <alignment horizontal="right"/>
    </xf>
    <xf numFmtId="3" fontId="65" fillId="28" borderId="39" xfId="0" applyNumberFormat="1" applyFont="1" applyFill="1" applyBorder="1" applyAlignment="1">
      <alignment horizontal="right"/>
    </xf>
    <xf numFmtId="3" fontId="65" fillId="0" borderId="39" xfId="0" applyNumberFormat="1" applyFont="1" applyFill="1" applyBorder="1" applyAlignment="1">
      <alignment horizontal="right"/>
    </xf>
    <xf numFmtId="3" fontId="65" fillId="29" borderId="39" xfId="0" applyNumberFormat="1" applyFont="1" applyFill="1" applyBorder="1" applyAlignment="1">
      <alignment horizontal="right"/>
    </xf>
    <xf numFmtId="3" fontId="65" fillId="28" borderId="40" xfId="0" applyNumberFormat="1" applyFont="1" applyFill="1" applyBorder="1" applyAlignment="1">
      <alignment horizontal="right"/>
    </xf>
    <xf numFmtId="3" fontId="65" fillId="29" borderId="40" xfId="0" applyNumberFormat="1" applyFont="1" applyFill="1" applyBorder="1" applyAlignment="1">
      <alignment horizontal="right"/>
    </xf>
    <xf numFmtId="49" fontId="2" fillId="0" borderId="41" xfId="0" applyNumberFormat="1" applyFont="1" applyFill="1" applyBorder="1" applyAlignment="1">
      <alignment horizontal="left"/>
    </xf>
    <xf numFmtId="3" fontId="65" fillId="29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14" fillId="0" borderId="16" xfId="62" applyNumberFormat="1" applyFont="1" applyFill="1" applyBorder="1"/>
    <xf numFmtId="0" fontId="20" fillId="0" borderId="0" xfId="62" applyFont="1"/>
    <xf numFmtId="0" fontId="21" fillId="0" borderId="0" xfId="62"/>
    <xf numFmtId="0" fontId="21" fillId="0" borderId="0" xfId="62" applyFont="1" applyAlignment="1">
      <alignment horizontal="center" wrapText="1"/>
    </xf>
    <xf numFmtId="0" fontId="21" fillId="0" borderId="0" xfId="62" applyAlignment="1">
      <alignment wrapText="1"/>
    </xf>
    <xf numFmtId="0" fontId="57" fillId="0" borderId="0" xfId="50"/>
    <xf numFmtId="0" fontId="66" fillId="0" borderId="0" xfId="62" applyFont="1" applyAlignment="1">
      <alignment vertical="center" wrapText="1"/>
    </xf>
    <xf numFmtId="0" fontId="21" fillId="0" borderId="0" xfId="62" applyFont="1"/>
    <xf numFmtId="0" fontId="67" fillId="0" borderId="0" xfId="62" applyFont="1" applyFill="1" applyAlignment="1">
      <alignment vertical="center"/>
    </xf>
    <xf numFmtId="0" fontId="6" fillId="0" borderId="0" xfId="62" applyFont="1" applyAlignment="1">
      <alignment wrapText="1"/>
    </xf>
    <xf numFmtId="0" fontId="68" fillId="0" borderId="0" xfId="62" applyFont="1" applyAlignment="1">
      <alignment horizontal="justify" vertical="center" wrapText="1"/>
    </xf>
    <xf numFmtId="0" fontId="67" fillId="0" borderId="0" xfId="62" applyFont="1" applyAlignment="1">
      <alignment vertical="center" wrapText="1"/>
    </xf>
    <xf numFmtId="0" fontId="69" fillId="0" borderId="0" xfId="62" applyFont="1" applyAlignment="1">
      <alignment vertical="center" wrapText="1"/>
    </xf>
    <xf numFmtId="0" fontId="2" fillId="0" borderId="0" xfId="62" applyFont="1" applyAlignment="1">
      <alignment wrapText="1"/>
    </xf>
    <xf numFmtId="0" fontId="2" fillId="0" borderId="0" xfId="62" applyFont="1"/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22" fillId="0" borderId="0" xfId="0" applyFont="1" applyFill="1" applyAlignment="1">
      <alignment horizontal="left" vertical="top" wrapText="1"/>
    </xf>
    <xf numFmtId="0" fontId="13" fillId="25" borderId="33" xfId="0" applyFont="1" applyFill="1" applyBorder="1" applyAlignment="1">
      <alignment horizontal="center" vertical="top"/>
    </xf>
    <xf numFmtId="0" fontId="13" fillId="25" borderId="34" xfId="0" applyFont="1" applyFill="1" applyBorder="1" applyAlignment="1">
      <alignment horizontal="center" vertical="top"/>
    </xf>
    <xf numFmtId="0" fontId="13" fillId="25" borderId="16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left" vertical="top"/>
    </xf>
    <xf numFmtId="0" fontId="13" fillId="25" borderId="16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 wrapText="1"/>
    </xf>
    <xf numFmtId="0" fontId="12" fillId="25" borderId="2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64" applyFont="1" applyAlignment="1">
      <alignment horizontal="left"/>
    </xf>
    <xf numFmtId="3" fontId="13" fillId="25" borderId="16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3" fontId="15" fillId="25" borderId="16" xfId="0" applyNumberFormat="1" applyFont="1" applyFill="1" applyBorder="1" applyAlignment="1">
      <alignment horizontal="right" vertical="top" wrapText="1"/>
    </xf>
    <xf numFmtId="0" fontId="13" fillId="25" borderId="35" xfId="0" applyFont="1" applyFill="1" applyBorder="1" applyAlignment="1">
      <alignment horizontal="center" vertical="top" wrapText="1"/>
    </xf>
    <xf numFmtId="0" fontId="13" fillId="25" borderId="36" xfId="0" applyFont="1" applyFill="1" applyBorder="1" applyAlignment="1">
      <alignment horizontal="center" vertical="top" wrapText="1"/>
    </xf>
    <xf numFmtId="0" fontId="6" fillId="0" borderId="0" xfId="64" applyFont="1" applyAlignment="1">
      <alignment horizontal="left"/>
    </xf>
    <xf numFmtId="0" fontId="13" fillId="25" borderId="16" xfId="64" applyFont="1" applyFill="1" applyBorder="1" applyAlignment="1">
      <alignment horizontal="right" vertical="top" wrapText="1"/>
    </xf>
    <xf numFmtId="0" fontId="13" fillId="25" borderId="35" xfId="64" applyFont="1" applyFill="1" applyBorder="1" applyAlignment="1">
      <alignment horizontal="center" vertical="top" wrapText="1"/>
    </xf>
    <xf numFmtId="0" fontId="13" fillId="25" borderId="36" xfId="64" applyFont="1" applyFill="1" applyBorder="1" applyAlignment="1">
      <alignment horizontal="center" vertical="top" wrapText="1"/>
    </xf>
    <xf numFmtId="3" fontId="13" fillId="25" borderId="0" xfId="64" applyNumberFormat="1" applyFont="1" applyFill="1" applyBorder="1" applyAlignment="1">
      <alignment horizontal="right" vertical="top"/>
    </xf>
    <xf numFmtId="3" fontId="13" fillId="25" borderId="0" xfId="64" applyNumberFormat="1" applyFont="1" applyFill="1" applyBorder="1" applyAlignment="1">
      <alignment horizontal="right" vertical="top" wrapText="1"/>
    </xf>
    <xf numFmtId="166" fontId="2" fillId="0" borderId="0" xfId="64" applyNumberFormat="1" applyFont="1" applyFill="1" applyAlignment="1">
      <alignment horizontal="left"/>
    </xf>
    <xf numFmtId="0" fontId="7" fillId="0" borderId="0" xfId="64" applyFont="1" applyAlignment="1">
      <alignment horizontal="left" wrapText="1"/>
    </xf>
  </cellXfs>
  <cellStyles count="9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2 2" xfId="52"/>
    <cellStyle name="Lien hypertexte 3" xfId="53"/>
    <cellStyle name="Lien hypertexte 3 2" xfId="54"/>
    <cellStyle name="Lien hypertexte 3 3" xfId="55"/>
    <cellStyle name="Lien hypertexte 4" xfId="56"/>
    <cellStyle name="Lien hypertexte 5" xfId="57"/>
    <cellStyle name="Linked Cell" xfId="58"/>
    <cellStyle name="Migliaia (0)_conti99" xfId="59"/>
    <cellStyle name="Neutral" xfId="60"/>
    <cellStyle name="Normaali_Y8_Fin02" xfId="61"/>
    <cellStyle name="Normal" xfId="0" builtinId="0"/>
    <cellStyle name="Normal 11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_TC_A1" xfId="69"/>
    <cellStyle name="Normal 3" xfId="70"/>
    <cellStyle name="Normal 3 2" xfId="71"/>
    <cellStyle name="Normal 3 2 2" xfId="72"/>
    <cellStyle name="Normal 3 3" xfId="73"/>
    <cellStyle name="Normal 4" xfId="74"/>
    <cellStyle name="Normal 4 2" xfId="75"/>
    <cellStyle name="Normal 5" xfId="76"/>
    <cellStyle name="Normal 6" xfId="77"/>
    <cellStyle name="Normal_COGES0" xfId="78"/>
    <cellStyle name="Output" xfId="79"/>
    <cellStyle name="Percent 2" xfId="80"/>
    <cellStyle name="Percent_1 SubOverv.USd" xfId="81"/>
    <cellStyle name="Pourcentage 2" xfId="82"/>
    <cellStyle name="Prozent_SubCatperStud" xfId="83"/>
    <cellStyle name="row" xfId="84"/>
    <cellStyle name="RowCodes" xfId="85"/>
    <cellStyle name="Row-Col Headings" xfId="86"/>
    <cellStyle name="RowTitles_CENTRAL_GOVT" xfId="87"/>
    <cellStyle name="RowTitles-Col2" xfId="88"/>
    <cellStyle name="RowTitles-Detail" xfId="89"/>
    <cellStyle name="Standard_Info" xfId="90"/>
    <cellStyle name="temp" xfId="91"/>
    <cellStyle name="Title" xfId="92"/>
    <cellStyle name="title1" xfId="93"/>
    <cellStyle name="Warning Text" xfId="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'4.15 Graphique 1'!$A$7</c:f>
              <c:strCache>
                <c:ptCount val="1"/>
                <c:pt idx="0">
                  <c:v>Allemand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'4.15 Graphique 1'!$B$5:$AA$5</c:f>
              <c:strCach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strCache>
            </c:strRef>
          </c:cat>
          <c:val>
            <c:numRef>
              <c:f>'4.15 Graphique 1'!$B$7:$AA$7</c:f>
              <c:numCache>
                <c:formatCode>#,##0</c:formatCode>
                <c:ptCount val="26"/>
                <c:pt idx="0">
                  <c:v>614664</c:v>
                </c:pt>
                <c:pt idx="1">
                  <c:v>597301</c:v>
                </c:pt>
                <c:pt idx="2">
                  <c:v>583355</c:v>
                </c:pt>
                <c:pt idx="3">
                  <c:v>565117</c:v>
                </c:pt>
                <c:pt idx="4">
                  <c:v>541700</c:v>
                </c:pt>
                <c:pt idx="5">
                  <c:v>520542</c:v>
                </c:pt>
                <c:pt idx="6">
                  <c:v>495278</c:v>
                </c:pt>
                <c:pt idx="7">
                  <c:v>472196</c:v>
                </c:pt>
                <c:pt idx="8">
                  <c:v>450764</c:v>
                </c:pt>
                <c:pt idx="9">
                  <c:v>427217</c:v>
                </c:pt>
                <c:pt idx="10">
                  <c:v>403147</c:v>
                </c:pt>
                <c:pt idx="11">
                  <c:v>379140</c:v>
                </c:pt>
                <c:pt idx="12">
                  <c:v>351994</c:v>
                </c:pt>
                <c:pt idx="13">
                  <c:v>335081</c:v>
                </c:pt>
                <c:pt idx="14">
                  <c:v>319233</c:v>
                </c:pt>
                <c:pt idx="15">
                  <c:v>307294</c:v>
                </c:pt>
                <c:pt idx="16">
                  <c:v>288902</c:v>
                </c:pt>
                <c:pt idx="17">
                  <c:v>273552</c:v>
                </c:pt>
                <c:pt idx="18">
                  <c:v>259322</c:v>
                </c:pt>
                <c:pt idx="19">
                  <c:v>247381</c:v>
                </c:pt>
                <c:pt idx="20">
                  <c:v>235812</c:v>
                </c:pt>
                <c:pt idx="21">
                  <c:v>232126</c:v>
                </c:pt>
                <c:pt idx="22">
                  <c:v>188656</c:v>
                </c:pt>
                <c:pt idx="23">
                  <c:v>177285</c:v>
                </c:pt>
                <c:pt idx="24">
                  <c:v>166874</c:v>
                </c:pt>
                <c:pt idx="25">
                  <c:v>158915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'4.15 Graphique 1'!$A$8</c:f>
              <c:strCache>
                <c:ptCount val="1"/>
                <c:pt idx="0">
                  <c:v>Espagnol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'4.15 Graphique 1'!$B$5:$AA$5</c:f>
              <c:strCach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strCache>
            </c:strRef>
          </c:cat>
          <c:val>
            <c:numRef>
              <c:f>'4.15 Graphique 1'!$B$8:$AA$8</c:f>
              <c:numCache>
                <c:formatCode>#,##0</c:formatCode>
                <c:ptCount val="26"/>
                <c:pt idx="0">
                  <c:v>46932</c:v>
                </c:pt>
                <c:pt idx="1">
                  <c:v>45130</c:v>
                </c:pt>
                <c:pt idx="2">
                  <c:v>43347</c:v>
                </c:pt>
                <c:pt idx="3">
                  <c:v>43822</c:v>
                </c:pt>
                <c:pt idx="4">
                  <c:v>44297</c:v>
                </c:pt>
                <c:pt idx="5">
                  <c:v>44505</c:v>
                </c:pt>
                <c:pt idx="6">
                  <c:v>44519</c:v>
                </c:pt>
                <c:pt idx="7">
                  <c:v>45380</c:v>
                </c:pt>
                <c:pt idx="8">
                  <c:v>46758</c:v>
                </c:pt>
                <c:pt idx="9">
                  <c:v>49748</c:v>
                </c:pt>
                <c:pt idx="10">
                  <c:v>51245</c:v>
                </c:pt>
                <c:pt idx="11">
                  <c:v>53227</c:v>
                </c:pt>
                <c:pt idx="12">
                  <c:v>54918</c:v>
                </c:pt>
                <c:pt idx="13">
                  <c:v>56891</c:v>
                </c:pt>
                <c:pt idx="14">
                  <c:v>58139</c:v>
                </c:pt>
                <c:pt idx="15">
                  <c:v>60446</c:v>
                </c:pt>
                <c:pt idx="16">
                  <c:v>60160</c:v>
                </c:pt>
                <c:pt idx="17">
                  <c:v>59609</c:v>
                </c:pt>
                <c:pt idx="18">
                  <c:v>58937</c:v>
                </c:pt>
                <c:pt idx="19">
                  <c:v>59599</c:v>
                </c:pt>
                <c:pt idx="20">
                  <c:v>58291</c:v>
                </c:pt>
                <c:pt idx="21">
                  <c:v>61403</c:v>
                </c:pt>
                <c:pt idx="22">
                  <c:v>48484</c:v>
                </c:pt>
                <c:pt idx="23">
                  <c:v>45436</c:v>
                </c:pt>
                <c:pt idx="24">
                  <c:v>43764</c:v>
                </c:pt>
                <c:pt idx="25">
                  <c:v>44478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'4.15 Graphique 1'!$A$9</c:f>
              <c:strCache>
                <c:ptCount val="1"/>
                <c:pt idx="0">
                  <c:v>Italien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'4.15 Graphique 1'!$B$5:$AA$5</c:f>
              <c:strCach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strCache>
            </c:strRef>
          </c:cat>
          <c:val>
            <c:numRef>
              <c:f>'4.15 Graphique 1'!$B$9:$AA$9</c:f>
              <c:numCache>
                <c:formatCode>#,##0</c:formatCode>
                <c:ptCount val="26"/>
                <c:pt idx="0">
                  <c:v>3592</c:v>
                </c:pt>
                <c:pt idx="1">
                  <c:v>3773</c:v>
                </c:pt>
                <c:pt idx="2">
                  <c:v>3170</c:v>
                </c:pt>
                <c:pt idx="3">
                  <c:v>2899</c:v>
                </c:pt>
                <c:pt idx="4">
                  <c:v>3249</c:v>
                </c:pt>
                <c:pt idx="5">
                  <c:v>3117</c:v>
                </c:pt>
                <c:pt idx="6">
                  <c:v>3407</c:v>
                </c:pt>
                <c:pt idx="7">
                  <c:v>3755</c:v>
                </c:pt>
                <c:pt idx="8">
                  <c:v>3678</c:v>
                </c:pt>
                <c:pt idx="9">
                  <c:v>3867</c:v>
                </c:pt>
                <c:pt idx="10">
                  <c:v>3915</c:v>
                </c:pt>
                <c:pt idx="11">
                  <c:v>3992</c:v>
                </c:pt>
                <c:pt idx="12">
                  <c:v>4100</c:v>
                </c:pt>
                <c:pt idx="13">
                  <c:v>4565</c:v>
                </c:pt>
                <c:pt idx="14">
                  <c:v>5084</c:v>
                </c:pt>
                <c:pt idx="15">
                  <c:v>5174</c:v>
                </c:pt>
                <c:pt idx="16">
                  <c:v>5046</c:v>
                </c:pt>
                <c:pt idx="17">
                  <c:v>5137</c:v>
                </c:pt>
                <c:pt idx="18">
                  <c:v>5426</c:v>
                </c:pt>
                <c:pt idx="19">
                  <c:v>4809</c:v>
                </c:pt>
                <c:pt idx="20">
                  <c:v>5058</c:v>
                </c:pt>
                <c:pt idx="21">
                  <c:v>5849</c:v>
                </c:pt>
                <c:pt idx="22">
                  <c:v>6949</c:v>
                </c:pt>
                <c:pt idx="23">
                  <c:v>7282</c:v>
                </c:pt>
                <c:pt idx="24">
                  <c:v>7010</c:v>
                </c:pt>
                <c:pt idx="25">
                  <c:v>8221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82784"/>
        <c:axId val="128584320"/>
      </c:lineChart>
      <c:lineChart>
        <c:grouping val="standard"/>
        <c:varyColors val="0"/>
        <c:ser>
          <c:idx val="0"/>
          <c:order val="0"/>
          <c:tx>
            <c:strRef>
              <c:f>'4.15 Graphique 1'!$A$6</c:f>
              <c:strCache>
                <c:ptCount val="1"/>
                <c:pt idx="0">
                  <c:v>Anglais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'4.15 Graphique 1'!$B$5:$AA$5</c:f>
              <c:strCach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strCache>
            </c:strRef>
          </c:cat>
          <c:val>
            <c:numRef>
              <c:f>'4.15 Graphique 1'!$B$6:$AA$6</c:f>
              <c:numCache>
                <c:formatCode>#,##0</c:formatCode>
                <c:ptCount val="26"/>
                <c:pt idx="0">
                  <c:v>4936800</c:v>
                </c:pt>
                <c:pt idx="1">
                  <c:v>4931231</c:v>
                </c:pt>
                <c:pt idx="2">
                  <c:v>4931044</c:v>
                </c:pt>
                <c:pt idx="3">
                  <c:v>4973636</c:v>
                </c:pt>
                <c:pt idx="4">
                  <c:v>4992537</c:v>
                </c:pt>
                <c:pt idx="5">
                  <c:v>5009315</c:v>
                </c:pt>
                <c:pt idx="6">
                  <c:v>5007048</c:v>
                </c:pt>
                <c:pt idx="7">
                  <c:v>5026369</c:v>
                </c:pt>
                <c:pt idx="8">
                  <c:v>5068986</c:v>
                </c:pt>
                <c:pt idx="9">
                  <c:v>5081277</c:v>
                </c:pt>
                <c:pt idx="10">
                  <c:v>5070430</c:v>
                </c:pt>
                <c:pt idx="11">
                  <c:v>5043735</c:v>
                </c:pt>
                <c:pt idx="12">
                  <c:v>5001177</c:v>
                </c:pt>
                <c:pt idx="13">
                  <c:v>4972119</c:v>
                </c:pt>
                <c:pt idx="14">
                  <c:v>4955918</c:v>
                </c:pt>
                <c:pt idx="15">
                  <c:v>4957505</c:v>
                </c:pt>
                <c:pt idx="16">
                  <c:v>5000140</c:v>
                </c:pt>
                <c:pt idx="17">
                  <c:v>5051419</c:v>
                </c:pt>
                <c:pt idx="18">
                  <c:v>5065531</c:v>
                </c:pt>
                <c:pt idx="19">
                  <c:v>5132964</c:v>
                </c:pt>
                <c:pt idx="20">
                  <c:v>5169926</c:v>
                </c:pt>
                <c:pt idx="21">
                  <c:v>5206068</c:v>
                </c:pt>
                <c:pt idx="22">
                  <c:v>5304329</c:v>
                </c:pt>
                <c:pt idx="23">
                  <c:v>5367696</c:v>
                </c:pt>
                <c:pt idx="24">
                  <c:v>5389243</c:v>
                </c:pt>
                <c:pt idx="25">
                  <c:v>5433702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10688"/>
        <c:axId val="128612224"/>
      </c:lineChart>
      <c:catAx>
        <c:axId val="128582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584320"/>
        <c:crosses val="autoZero"/>
        <c:auto val="1"/>
        <c:lblAlgn val="ctr"/>
        <c:lblOffset val="100"/>
        <c:noMultiLvlLbl val="0"/>
      </c:catAx>
      <c:valAx>
        <c:axId val="128584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582784"/>
        <c:crosses val="autoZero"/>
        <c:crossBetween val="between"/>
        <c:majorUnit val="50000"/>
      </c:valAx>
      <c:catAx>
        <c:axId val="12861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612224"/>
        <c:crosses val="autoZero"/>
        <c:auto val="1"/>
        <c:lblAlgn val="ctr"/>
        <c:lblOffset val="100"/>
        <c:noMultiLvlLbl val="0"/>
      </c:catAx>
      <c:valAx>
        <c:axId val="128612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610688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28575</xdr:rowOff>
    </xdr:from>
    <xdr:to>
      <xdr:col>15</xdr:col>
      <xdr:colOff>47625</xdr:colOff>
      <xdr:row>33</xdr:row>
      <xdr:rowOff>28575</xdr:rowOff>
    </xdr:to>
    <xdr:graphicFrame macro="">
      <xdr:nvGraphicFramePr>
        <xdr:cNvPr id="313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0.75663</cdr:x>
      <cdr:y>0.10457</cdr:y>
    </cdr:from>
    <cdr:to>
      <cdr:x>0.83494</cdr:x>
      <cdr:y>0.18627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981700" y="304799"/>
          <a:ext cx="619125" cy="2381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1" i="0" u="none" strike="noStrike" baseline="0">
              <a:solidFill>
                <a:schemeClr val="tx1"/>
              </a:solidFill>
              <a:latin typeface="Calibri"/>
            </a:rPr>
            <a:t>Anglais</a:t>
          </a:r>
        </a:p>
      </cdr:txBody>
    </cdr:sp>
  </cdr:relSizeAnchor>
  <cdr:relSizeAnchor xmlns:cdr="http://schemas.openxmlformats.org/drawingml/2006/chartDrawing">
    <cdr:from>
      <cdr:x>0.10161</cdr:x>
      <cdr:y>0.0305</cdr:y>
    </cdr:from>
    <cdr:to>
      <cdr:x>0.2</cdr:x>
      <cdr:y>0.1122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03275" y="88900"/>
          <a:ext cx="777875" cy="2381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tx1"/>
              </a:solidFill>
            </a:rPr>
            <a:t>Allemand</a:t>
          </a:r>
        </a:p>
      </cdr:txBody>
    </cdr:sp>
  </cdr:relSizeAnchor>
  <cdr:relSizeAnchor xmlns:cdr="http://schemas.openxmlformats.org/drawingml/2006/chartDrawing">
    <cdr:from>
      <cdr:x>0.09197</cdr:x>
      <cdr:y>0.76906</cdr:y>
    </cdr:from>
    <cdr:to>
      <cdr:x>0.19036</cdr:x>
      <cdr:y>0.85076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727075" y="2241550"/>
          <a:ext cx="777875" cy="2381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tx1"/>
              </a:solidFill>
            </a:rPr>
            <a:t>Espagnol</a:t>
          </a:r>
        </a:p>
      </cdr:txBody>
    </cdr:sp>
  </cdr:relSizeAnchor>
  <cdr:relSizeAnchor xmlns:cdr="http://schemas.openxmlformats.org/drawingml/2006/chartDrawing">
    <cdr:from>
      <cdr:x>0.09438</cdr:x>
      <cdr:y>0.83115</cdr:y>
    </cdr:from>
    <cdr:to>
      <cdr:x>0.19277</cdr:x>
      <cdr:y>0.91285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746125" y="2422525"/>
          <a:ext cx="777875" cy="23812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tx1"/>
              </a:solidFill>
            </a:rPr>
            <a:t>Italien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ellamy/AppData/Local/Microsoft/Windows/Temporary%20Internet%20Files/Content.Outlook/ZXVCK1IW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153" customWidth="1"/>
    <col min="2" max="16384" width="11.42578125" style="153"/>
  </cols>
  <sheetData>
    <row r="1" spans="1:1" x14ac:dyDescent="0.2">
      <c r="A1" s="152" t="s">
        <v>92</v>
      </c>
    </row>
    <row r="3" spans="1:1" ht="27.75" x14ac:dyDescent="0.2">
      <c r="A3" s="154" t="s">
        <v>93</v>
      </c>
    </row>
    <row r="4" spans="1:1" x14ac:dyDescent="0.2">
      <c r="A4" s="155"/>
    </row>
    <row r="6" spans="1:1" ht="102" customHeight="1" x14ac:dyDescent="0.2">
      <c r="A6" s="154" t="s">
        <v>94</v>
      </c>
    </row>
    <row r="8" spans="1:1" x14ac:dyDescent="0.2">
      <c r="A8" s="156" t="s">
        <v>95</v>
      </c>
    </row>
    <row r="10" spans="1:1" ht="15.75" x14ac:dyDescent="0.2">
      <c r="A10" s="157" t="s">
        <v>96</v>
      </c>
    </row>
    <row r="11" spans="1:1" x14ac:dyDescent="0.2">
      <c r="A11" s="152"/>
    </row>
    <row r="12" spans="1:1" x14ac:dyDescent="0.2">
      <c r="A12" s="152"/>
    </row>
    <row r="13" spans="1:1" x14ac:dyDescent="0.2">
      <c r="A13" s="152"/>
    </row>
    <row r="14" spans="1:1" s="158" customFormat="1" x14ac:dyDescent="0.2"/>
    <row r="15" spans="1:1" ht="35.1" customHeight="1" x14ac:dyDescent="0.2">
      <c r="A15" s="159" t="s">
        <v>97</v>
      </c>
    </row>
    <row r="16" spans="1:1" ht="24" x14ac:dyDescent="0.2">
      <c r="A16" s="160" t="s">
        <v>88</v>
      </c>
    </row>
    <row r="17" spans="1:1" x14ac:dyDescent="0.2">
      <c r="A17" s="160" t="s">
        <v>83</v>
      </c>
    </row>
    <row r="18" spans="1:1" x14ac:dyDescent="0.2">
      <c r="A18" s="160" t="s">
        <v>84</v>
      </c>
    </row>
    <row r="19" spans="1:1" x14ac:dyDescent="0.2">
      <c r="A19" s="160" t="s">
        <v>85</v>
      </c>
    </row>
    <row r="20" spans="1:1" x14ac:dyDescent="0.2">
      <c r="A20" s="160"/>
    </row>
    <row r="21" spans="1:1" x14ac:dyDescent="0.2">
      <c r="A21" s="160"/>
    </row>
    <row r="22" spans="1:1" x14ac:dyDescent="0.2">
      <c r="A22" s="160"/>
    </row>
    <row r="23" spans="1:1" x14ac:dyDescent="0.2">
      <c r="A23" s="160"/>
    </row>
    <row r="24" spans="1:1" x14ac:dyDescent="0.2">
      <c r="A24" s="160"/>
    </row>
    <row r="25" spans="1:1" ht="35.1" customHeight="1" x14ac:dyDescent="0.2">
      <c r="A25" s="159" t="s">
        <v>98</v>
      </c>
    </row>
    <row r="26" spans="1:1" x14ac:dyDescent="0.2">
      <c r="A26" s="161" t="s">
        <v>99</v>
      </c>
    </row>
    <row r="27" spans="1:1" ht="35.1" customHeight="1" x14ac:dyDescent="0.2">
      <c r="A27" s="162" t="s">
        <v>100</v>
      </c>
    </row>
    <row r="28" spans="1:1" x14ac:dyDescent="0.2">
      <c r="A28" s="163" t="s">
        <v>101</v>
      </c>
    </row>
    <row r="29" spans="1:1" x14ac:dyDescent="0.2">
      <c r="A29" s="158"/>
    </row>
    <row r="30" spans="1:1" ht="22.5" x14ac:dyDescent="0.2">
      <c r="A30" s="164" t="s">
        <v>102</v>
      </c>
    </row>
    <row r="31" spans="1:1" x14ac:dyDescent="0.2">
      <c r="A31" s="165"/>
    </row>
    <row r="32" spans="1:1" x14ac:dyDescent="0.2">
      <c r="A32" s="159" t="s">
        <v>103</v>
      </c>
    </row>
    <row r="33" spans="1:1" x14ac:dyDescent="0.2">
      <c r="A33" s="165"/>
    </row>
    <row r="34" spans="1:1" x14ac:dyDescent="0.2">
      <c r="A34" s="165" t="s">
        <v>104</v>
      </c>
    </row>
    <row r="35" spans="1:1" x14ac:dyDescent="0.2">
      <c r="A35" s="165" t="s">
        <v>105</v>
      </c>
    </row>
    <row r="36" spans="1:1" x14ac:dyDescent="0.2">
      <c r="A36" s="165" t="s">
        <v>106</v>
      </c>
    </row>
    <row r="37" spans="1:1" x14ac:dyDescent="0.2">
      <c r="A37" s="165" t="s">
        <v>107</v>
      </c>
    </row>
    <row r="38" spans="1:1" x14ac:dyDescent="0.2">
      <c r="A38" s="165" t="s">
        <v>108</v>
      </c>
    </row>
    <row r="39" spans="1:1" x14ac:dyDescent="0.2">
      <c r="A39" s="165" t="s">
        <v>109</v>
      </c>
    </row>
    <row r="40" spans="1:1" x14ac:dyDescent="0.2">
      <c r="A40" s="158"/>
    </row>
    <row r="41" spans="1:1" x14ac:dyDescent="0.2">
      <c r="A41" s="158"/>
    </row>
    <row r="42" spans="1:1" x14ac:dyDescent="0.2">
      <c r="A42" s="158"/>
    </row>
    <row r="43" spans="1:1" x14ac:dyDescent="0.2">
      <c r="A43" s="158"/>
    </row>
    <row r="44" spans="1:1" x14ac:dyDescent="0.2">
      <c r="A44" s="158"/>
    </row>
    <row r="45" spans="1:1" x14ac:dyDescent="0.2">
      <c r="A45" s="158"/>
    </row>
    <row r="46" spans="1:1" x14ac:dyDescent="0.2">
      <c r="A46" s="158"/>
    </row>
    <row r="47" spans="1:1" x14ac:dyDescent="0.2">
      <c r="A47" s="158"/>
    </row>
    <row r="48" spans="1:1" x14ac:dyDescent="0.2">
      <c r="A48" s="158"/>
    </row>
    <row r="49" spans="1:1" x14ac:dyDescent="0.2">
      <c r="A49" s="158"/>
    </row>
    <row r="50" spans="1:1" x14ac:dyDescent="0.2">
      <c r="A50" s="158"/>
    </row>
    <row r="51" spans="1:1" x14ac:dyDescent="0.2">
      <c r="A51" s="158"/>
    </row>
    <row r="52" spans="1:1" x14ac:dyDescent="0.2">
      <c r="A52" s="158"/>
    </row>
    <row r="53" spans="1:1" x14ac:dyDescent="0.2">
      <c r="A53" s="158"/>
    </row>
    <row r="54" spans="1:1" x14ac:dyDescent="0.2">
      <c r="A54" s="158"/>
    </row>
    <row r="55" spans="1:1" x14ac:dyDescent="0.2">
      <c r="A55" s="158"/>
    </row>
    <row r="56" spans="1:1" x14ac:dyDescent="0.2">
      <c r="A56" s="158"/>
    </row>
    <row r="57" spans="1:1" x14ac:dyDescent="0.2">
      <c r="A57" s="158"/>
    </row>
    <row r="58" spans="1:1" x14ac:dyDescent="0.2">
      <c r="A58" s="158"/>
    </row>
    <row r="59" spans="1:1" x14ac:dyDescent="0.2">
      <c r="A59" s="158"/>
    </row>
    <row r="60" spans="1:1" x14ac:dyDescent="0.2">
      <c r="A60" s="158"/>
    </row>
    <row r="61" spans="1:1" x14ac:dyDescent="0.2">
      <c r="A61" s="158"/>
    </row>
    <row r="62" spans="1:1" x14ac:dyDescent="0.2">
      <c r="A62" s="158"/>
    </row>
    <row r="63" spans="1:1" x14ac:dyDescent="0.2">
      <c r="A63" s="158"/>
    </row>
    <row r="64" spans="1:1" x14ac:dyDescent="0.2">
      <c r="A64" s="158"/>
    </row>
    <row r="65" spans="1:1" x14ac:dyDescent="0.2">
      <c r="A65" s="158"/>
    </row>
    <row r="66" spans="1:1" x14ac:dyDescent="0.2">
      <c r="A66" s="158"/>
    </row>
    <row r="67" spans="1:1" x14ac:dyDescent="0.2">
      <c r="A67" s="158"/>
    </row>
    <row r="68" spans="1:1" x14ac:dyDescent="0.2">
      <c r="A68" s="158"/>
    </row>
    <row r="69" spans="1:1" x14ac:dyDescent="0.2">
      <c r="A69" s="158"/>
    </row>
    <row r="70" spans="1:1" x14ac:dyDescent="0.2">
      <c r="A70" s="158"/>
    </row>
    <row r="71" spans="1:1" x14ac:dyDescent="0.2">
      <c r="A71" s="158"/>
    </row>
    <row r="72" spans="1:1" x14ac:dyDescent="0.2">
      <c r="A72" s="158"/>
    </row>
    <row r="73" spans="1:1" x14ac:dyDescent="0.2">
      <c r="A73" s="158"/>
    </row>
    <row r="74" spans="1:1" x14ac:dyDescent="0.2">
      <c r="A74" s="158"/>
    </row>
    <row r="75" spans="1:1" x14ac:dyDescent="0.2">
      <c r="A75" s="158"/>
    </row>
    <row r="76" spans="1:1" x14ac:dyDescent="0.2">
      <c r="A76" s="158"/>
    </row>
    <row r="77" spans="1:1" x14ac:dyDescent="0.2">
      <c r="A77" s="158"/>
    </row>
    <row r="78" spans="1:1" x14ac:dyDescent="0.2">
      <c r="A78" s="158"/>
    </row>
    <row r="79" spans="1:1" x14ac:dyDescent="0.2">
      <c r="A79" s="158"/>
    </row>
    <row r="80" spans="1:1" x14ac:dyDescent="0.2">
      <c r="A80" s="158"/>
    </row>
    <row r="81" spans="1:1" x14ac:dyDescent="0.2">
      <c r="A81" s="158"/>
    </row>
    <row r="82" spans="1:1" x14ac:dyDescent="0.2">
      <c r="A82" s="158"/>
    </row>
    <row r="83" spans="1:1" x14ac:dyDescent="0.2">
      <c r="A83" s="158"/>
    </row>
    <row r="84" spans="1:1" x14ac:dyDescent="0.2">
      <c r="A84" s="158"/>
    </row>
    <row r="85" spans="1:1" x14ac:dyDescent="0.2">
      <c r="A85" s="158"/>
    </row>
    <row r="86" spans="1:1" x14ac:dyDescent="0.2">
      <c r="A86" s="158"/>
    </row>
    <row r="87" spans="1:1" x14ac:dyDescent="0.2">
      <c r="A87" s="158"/>
    </row>
    <row r="88" spans="1:1" x14ac:dyDescent="0.2">
      <c r="A88" s="158"/>
    </row>
    <row r="89" spans="1:1" x14ac:dyDescent="0.2">
      <c r="A89" s="158"/>
    </row>
    <row r="90" spans="1:1" x14ac:dyDescent="0.2">
      <c r="A90" s="158"/>
    </row>
    <row r="91" spans="1:1" x14ac:dyDescent="0.2">
      <c r="A91" s="158"/>
    </row>
    <row r="92" spans="1:1" x14ac:dyDescent="0.2">
      <c r="A92" s="158"/>
    </row>
    <row r="93" spans="1:1" x14ac:dyDescent="0.2">
      <c r="A93" s="158"/>
    </row>
    <row r="94" spans="1:1" x14ac:dyDescent="0.2">
      <c r="A94" s="158"/>
    </row>
    <row r="95" spans="1:1" x14ac:dyDescent="0.2">
      <c r="A95" s="158"/>
    </row>
    <row r="96" spans="1:1" x14ac:dyDescent="0.2">
      <c r="A96" s="158"/>
    </row>
    <row r="97" spans="1:1" x14ac:dyDescent="0.2">
      <c r="A97" s="158"/>
    </row>
    <row r="98" spans="1:1" x14ac:dyDescent="0.2">
      <c r="A98" s="158"/>
    </row>
    <row r="99" spans="1:1" x14ac:dyDescent="0.2">
      <c r="A99" s="158"/>
    </row>
    <row r="100" spans="1:1" x14ac:dyDescent="0.2">
      <c r="A100" s="15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A39"/>
  <sheetViews>
    <sheetView zoomScaleNormal="100" workbookViewId="0">
      <selection activeCell="A37" sqref="A37"/>
    </sheetView>
  </sheetViews>
  <sheetFormatPr baseColWidth="10" defaultRowHeight="12.75" x14ac:dyDescent="0.2"/>
  <cols>
    <col min="1" max="1" width="13.7109375" customWidth="1"/>
    <col min="2" max="27" width="7.5703125" customWidth="1"/>
  </cols>
  <sheetData>
    <row r="1" spans="1:27" s="21" customFormat="1" ht="21.75" customHeight="1" x14ac:dyDescent="0.2">
      <c r="A1" s="166" t="s">
        <v>36</v>
      </c>
      <c r="B1" s="166"/>
      <c r="C1" s="166"/>
      <c r="D1" s="166"/>
      <c r="E1" s="166"/>
      <c r="F1" s="166"/>
      <c r="G1" s="166"/>
      <c r="H1" s="166"/>
      <c r="I1" s="1"/>
      <c r="J1" s="20"/>
      <c r="K1" s="19"/>
      <c r="L1" s="19"/>
    </row>
    <row r="3" spans="1:27" s="2" customFormat="1" ht="12" x14ac:dyDescent="0.2">
      <c r="A3" s="139" t="s">
        <v>88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40"/>
      <c r="P3" s="140"/>
      <c r="Q3" s="140"/>
      <c r="R3" s="140"/>
      <c r="S3" s="140"/>
    </row>
    <row r="4" spans="1:27" s="2" customFormat="1" ht="12" x14ac:dyDescent="0.2">
      <c r="A4" s="167"/>
      <c r="B4" s="167"/>
      <c r="C4" s="167"/>
      <c r="D4" s="167"/>
      <c r="E4" s="167"/>
      <c r="F4" s="167"/>
      <c r="G4" s="167"/>
      <c r="H4" s="56"/>
      <c r="I4" s="55"/>
    </row>
    <row r="5" spans="1:27" s="131" customFormat="1" ht="11.25" x14ac:dyDescent="0.2">
      <c r="A5" s="130" t="s">
        <v>81</v>
      </c>
      <c r="B5" s="141" t="s">
        <v>55</v>
      </c>
      <c r="C5" s="142" t="s">
        <v>56</v>
      </c>
      <c r="D5" s="142" t="s">
        <v>57</v>
      </c>
      <c r="E5" s="142" t="s">
        <v>58</v>
      </c>
      <c r="F5" s="142" t="s">
        <v>59</v>
      </c>
      <c r="G5" s="142" t="s">
        <v>60</v>
      </c>
      <c r="H5" s="142" t="s">
        <v>61</v>
      </c>
      <c r="I5" s="142" t="s">
        <v>62</v>
      </c>
      <c r="J5" s="142" t="s">
        <v>63</v>
      </c>
      <c r="K5" s="142" t="s">
        <v>64</v>
      </c>
      <c r="L5" s="142" t="s">
        <v>65</v>
      </c>
      <c r="M5" s="142" t="s">
        <v>66</v>
      </c>
      <c r="N5" s="142" t="s">
        <v>67</v>
      </c>
      <c r="O5" s="142" t="s">
        <v>68</v>
      </c>
      <c r="P5" s="142" t="s">
        <v>69</v>
      </c>
      <c r="Q5" s="142" t="s">
        <v>70</v>
      </c>
      <c r="R5" s="142" t="s">
        <v>71</v>
      </c>
      <c r="S5" s="142" t="s">
        <v>72</v>
      </c>
      <c r="T5" s="142" t="s">
        <v>73</v>
      </c>
      <c r="U5" s="142" t="s">
        <v>74</v>
      </c>
      <c r="V5" s="142" t="s">
        <v>75</v>
      </c>
      <c r="W5" s="142" t="s">
        <v>76</v>
      </c>
      <c r="X5" s="142" t="s">
        <v>77</v>
      </c>
      <c r="Y5" s="142" t="s">
        <v>78</v>
      </c>
      <c r="Z5" s="142" t="s">
        <v>79</v>
      </c>
      <c r="AA5" s="142" t="s">
        <v>80</v>
      </c>
    </row>
    <row r="6" spans="1:27" s="149" customFormat="1" ht="12.6" customHeight="1" x14ac:dyDescent="0.2">
      <c r="A6" s="150" t="s">
        <v>1</v>
      </c>
      <c r="B6" s="147">
        <v>4936800</v>
      </c>
      <c r="C6" s="145">
        <v>4931231</v>
      </c>
      <c r="D6" s="145">
        <v>4931044</v>
      </c>
      <c r="E6" s="145">
        <v>4973636</v>
      </c>
      <c r="F6" s="145">
        <v>4992537</v>
      </c>
      <c r="G6" s="145">
        <v>5009315</v>
      </c>
      <c r="H6" s="145">
        <v>5007048</v>
      </c>
      <c r="I6" s="145">
        <v>5026369</v>
      </c>
      <c r="J6" s="145">
        <v>5068986</v>
      </c>
      <c r="K6" s="145">
        <v>5081277</v>
      </c>
      <c r="L6" s="145">
        <v>5070430</v>
      </c>
      <c r="M6" s="145">
        <v>5043735</v>
      </c>
      <c r="N6" s="145">
        <v>5001177</v>
      </c>
      <c r="O6" s="145">
        <v>4972119</v>
      </c>
      <c r="P6" s="145">
        <v>4955918</v>
      </c>
      <c r="Q6" s="145">
        <v>4957505</v>
      </c>
      <c r="R6" s="145">
        <v>5000140</v>
      </c>
      <c r="S6" s="145">
        <v>5051419</v>
      </c>
      <c r="T6" s="145">
        <v>5065531</v>
      </c>
      <c r="U6" s="145">
        <v>5132964</v>
      </c>
      <c r="V6" s="145">
        <v>5169926</v>
      </c>
      <c r="W6" s="145">
        <v>5206068</v>
      </c>
      <c r="X6" s="145">
        <v>5304329</v>
      </c>
      <c r="Y6" s="144">
        <v>5367696</v>
      </c>
      <c r="Z6" s="144">
        <v>5389243</v>
      </c>
      <c r="AA6" s="144">
        <v>5433702</v>
      </c>
    </row>
    <row r="7" spans="1:27" s="137" customFormat="1" ht="12.6" customHeight="1" x14ac:dyDescent="0.2">
      <c r="A7" s="148" t="s">
        <v>0</v>
      </c>
      <c r="B7" s="146">
        <v>614664</v>
      </c>
      <c r="C7" s="143">
        <v>597301</v>
      </c>
      <c r="D7" s="143">
        <v>583355</v>
      </c>
      <c r="E7" s="143">
        <v>565117</v>
      </c>
      <c r="F7" s="143">
        <v>541700</v>
      </c>
      <c r="G7" s="143">
        <v>520542</v>
      </c>
      <c r="H7" s="143">
        <v>495278</v>
      </c>
      <c r="I7" s="143">
        <v>472196</v>
      </c>
      <c r="J7" s="143">
        <v>450764</v>
      </c>
      <c r="K7" s="143">
        <v>427217</v>
      </c>
      <c r="L7" s="143">
        <v>403147</v>
      </c>
      <c r="M7" s="143">
        <v>379140</v>
      </c>
      <c r="N7" s="143">
        <v>351994</v>
      </c>
      <c r="O7" s="143">
        <v>335081</v>
      </c>
      <c r="P7" s="143">
        <v>319233</v>
      </c>
      <c r="Q7" s="143">
        <v>307294</v>
      </c>
      <c r="R7" s="143">
        <v>288902</v>
      </c>
      <c r="S7" s="143">
        <v>273552</v>
      </c>
      <c r="T7" s="143">
        <v>259322</v>
      </c>
      <c r="U7" s="143">
        <v>247381</v>
      </c>
      <c r="V7" s="143">
        <v>235812</v>
      </c>
      <c r="W7" s="143">
        <v>232126</v>
      </c>
      <c r="X7" s="143">
        <v>188656</v>
      </c>
      <c r="Y7" s="144">
        <v>177285</v>
      </c>
      <c r="Z7" s="144">
        <v>166874</v>
      </c>
      <c r="AA7" s="144">
        <v>158915</v>
      </c>
    </row>
    <row r="8" spans="1:27" s="137" customFormat="1" ht="12.6" customHeight="1" x14ac:dyDescent="0.2">
      <c r="A8" s="148" t="s">
        <v>2</v>
      </c>
      <c r="B8" s="146">
        <v>46932</v>
      </c>
      <c r="C8" s="143">
        <v>45130</v>
      </c>
      <c r="D8" s="143">
        <v>43347</v>
      </c>
      <c r="E8" s="143">
        <v>43822</v>
      </c>
      <c r="F8" s="143">
        <v>44297</v>
      </c>
      <c r="G8" s="143">
        <v>44505</v>
      </c>
      <c r="H8" s="143">
        <v>44519</v>
      </c>
      <c r="I8" s="143">
        <v>45380</v>
      </c>
      <c r="J8" s="143">
        <v>46758</v>
      </c>
      <c r="K8" s="143">
        <v>49748</v>
      </c>
      <c r="L8" s="143">
        <v>51245</v>
      </c>
      <c r="M8" s="143">
        <v>53227</v>
      </c>
      <c r="N8" s="143">
        <v>54918</v>
      </c>
      <c r="O8" s="143">
        <v>56891</v>
      </c>
      <c r="P8" s="143">
        <v>58139</v>
      </c>
      <c r="Q8" s="143">
        <v>60446</v>
      </c>
      <c r="R8" s="143">
        <v>60160</v>
      </c>
      <c r="S8" s="143">
        <v>59609</v>
      </c>
      <c r="T8" s="143">
        <v>58937</v>
      </c>
      <c r="U8" s="143">
        <v>59599</v>
      </c>
      <c r="V8" s="143">
        <v>58291</v>
      </c>
      <c r="W8" s="143">
        <v>61403</v>
      </c>
      <c r="X8" s="143">
        <v>48484</v>
      </c>
      <c r="Y8" s="144">
        <v>45436</v>
      </c>
      <c r="Z8" s="144">
        <v>43764</v>
      </c>
      <c r="AA8" s="144">
        <v>44478</v>
      </c>
    </row>
    <row r="9" spans="1:27" s="137" customFormat="1" ht="12.6" customHeight="1" x14ac:dyDescent="0.2">
      <c r="A9" s="148" t="s">
        <v>6</v>
      </c>
      <c r="B9" s="147">
        <v>3592</v>
      </c>
      <c r="C9" s="145">
        <v>3773</v>
      </c>
      <c r="D9" s="145">
        <v>3170</v>
      </c>
      <c r="E9" s="145">
        <v>2899</v>
      </c>
      <c r="F9" s="145">
        <v>3249</v>
      </c>
      <c r="G9" s="145">
        <v>3117</v>
      </c>
      <c r="H9" s="145">
        <v>3407</v>
      </c>
      <c r="I9" s="145">
        <v>3755</v>
      </c>
      <c r="J9" s="145">
        <v>3678</v>
      </c>
      <c r="K9" s="145">
        <v>3867</v>
      </c>
      <c r="L9" s="145">
        <v>3915</v>
      </c>
      <c r="M9" s="145">
        <v>3992</v>
      </c>
      <c r="N9" s="145">
        <v>4100</v>
      </c>
      <c r="O9" s="145">
        <v>4565</v>
      </c>
      <c r="P9" s="145">
        <v>5084</v>
      </c>
      <c r="Q9" s="145">
        <v>5174</v>
      </c>
      <c r="R9" s="145">
        <v>5046</v>
      </c>
      <c r="S9" s="145">
        <v>5137</v>
      </c>
      <c r="T9" s="145">
        <v>5426</v>
      </c>
      <c r="U9" s="145">
        <v>4809</v>
      </c>
      <c r="V9" s="145">
        <v>5058</v>
      </c>
      <c r="W9" s="145">
        <v>5849</v>
      </c>
      <c r="X9" s="145">
        <v>6949</v>
      </c>
      <c r="Y9" s="144">
        <v>7282</v>
      </c>
      <c r="Z9" s="144">
        <v>7010</v>
      </c>
      <c r="AA9" s="144">
        <v>8221</v>
      </c>
    </row>
    <row r="10" spans="1:27" s="121" customFormat="1" ht="11.25" x14ac:dyDescent="0.2">
      <c r="A10" s="125" t="s">
        <v>90</v>
      </c>
      <c r="B10" s="120"/>
      <c r="C10" s="120"/>
      <c r="D10" s="120"/>
      <c r="E10" s="120"/>
      <c r="F10" s="120"/>
      <c r="G10" s="120"/>
      <c r="H10" s="120"/>
      <c r="Z10" s="122"/>
      <c r="AA10" s="122" t="s">
        <v>38</v>
      </c>
    </row>
    <row r="12" spans="1:27" s="135" customFormat="1" x14ac:dyDescent="0.2">
      <c r="A12" s="132" t="s">
        <v>82</v>
      </c>
      <c r="B12" s="133"/>
      <c r="C12" s="134"/>
      <c r="D12" s="134"/>
      <c r="E12" s="134"/>
      <c r="F12" s="134"/>
      <c r="G12" s="134"/>
      <c r="H12" s="134"/>
      <c r="I12" s="134"/>
    </row>
    <row r="13" spans="1:27" x14ac:dyDescent="0.2">
      <c r="A13" s="132" t="s">
        <v>110</v>
      </c>
      <c r="B13" s="136"/>
      <c r="C13" s="66"/>
      <c r="D13" s="66"/>
      <c r="E13" s="66"/>
      <c r="F13" s="66"/>
      <c r="G13" s="66"/>
      <c r="H13" s="66"/>
      <c r="I13" s="66"/>
    </row>
    <row r="35" spans="1:21" x14ac:dyDescent="0.2">
      <c r="L35" s="122" t="s">
        <v>38</v>
      </c>
      <c r="U35" s="122"/>
    </row>
    <row r="36" spans="1:21" x14ac:dyDescent="0.2">
      <c r="A36" s="125" t="s">
        <v>90</v>
      </c>
    </row>
    <row r="38" spans="1:21" x14ac:dyDescent="0.2">
      <c r="A38" s="132" t="s">
        <v>82</v>
      </c>
    </row>
    <row r="39" spans="1:21" x14ac:dyDescent="0.2">
      <c r="A39" s="132" t="s">
        <v>110</v>
      </c>
    </row>
  </sheetData>
  <mergeCells count="2">
    <mergeCell ref="A1:H1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L33"/>
  <sheetViews>
    <sheetView zoomScale="85" zoomScaleNormal="85" workbookViewId="0">
      <selection activeCell="A32" sqref="A32"/>
    </sheetView>
  </sheetViews>
  <sheetFormatPr baseColWidth="10" defaultRowHeight="11.25" x14ac:dyDescent="0.2"/>
  <cols>
    <col min="1" max="1" width="29.85546875" style="2" customWidth="1"/>
    <col min="2" max="2" width="8.7109375" style="2" customWidth="1"/>
    <col min="3" max="3" width="10.7109375" style="2" customWidth="1"/>
    <col min="4" max="9" width="8.7109375" style="2" customWidth="1"/>
    <col min="10" max="10" width="9.7109375" style="2" customWidth="1"/>
    <col min="11" max="16384" width="11.42578125" style="2"/>
  </cols>
  <sheetData>
    <row r="1" spans="1:12" s="21" customFormat="1" ht="21.75" customHeight="1" x14ac:dyDescent="0.2">
      <c r="A1" s="166" t="s">
        <v>36</v>
      </c>
      <c r="B1" s="166"/>
      <c r="C1" s="166"/>
      <c r="D1" s="166"/>
      <c r="E1" s="166"/>
      <c r="F1" s="1"/>
      <c r="G1" s="1"/>
      <c r="H1" s="1"/>
      <c r="I1" s="1"/>
      <c r="J1" s="20"/>
    </row>
    <row r="2" spans="1:12" ht="15.7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2" ht="12" x14ac:dyDescent="0.2">
      <c r="A3" s="167" t="s">
        <v>83</v>
      </c>
      <c r="B3" s="167"/>
      <c r="C3" s="167"/>
      <c r="D3" s="167"/>
      <c r="E3" s="167"/>
      <c r="F3" s="167"/>
      <c r="G3" s="167"/>
      <c r="H3" s="56"/>
      <c r="I3" s="55"/>
    </row>
    <row r="4" spans="1:12" x14ac:dyDescent="0.2">
      <c r="A4" s="31"/>
      <c r="B4" s="6"/>
      <c r="C4" s="6"/>
      <c r="D4" s="6"/>
      <c r="E4" s="6"/>
      <c r="F4" s="6"/>
      <c r="G4" s="6"/>
      <c r="H4" s="6"/>
      <c r="I4" s="137"/>
    </row>
    <row r="5" spans="1:12" ht="13.5" customHeight="1" x14ac:dyDescent="0.2">
      <c r="A5" s="175"/>
      <c r="B5" s="171" t="s">
        <v>26</v>
      </c>
      <c r="C5" s="169" t="s">
        <v>27</v>
      </c>
      <c r="D5" s="170"/>
      <c r="E5" s="173" t="s">
        <v>0</v>
      </c>
      <c r="F5" s="173" t="s">
        <v>1</v>
      </c>
      <c r="G5" s="173" t="s">
        <v>2</v>
      </c>
      <c r="H5" s="173" t="s">
        <v>6</v>
      </c>
      <c r="I5" s="173" t="s">
        <v>23</v>
      </c>
    </row>
    <row r="6" spans="1:12" ht="16.5" customHeight="1" x14ac:dyDescent="0.2">
      <c r="A6" s="175"/>
      <c r="B6" s="171"/>
      <c r="C6" s="32" t="s">
        <v>25</v>
      </c>
      <c r="D6" s="33" t="s">
        <v>7</v>
      </c>
      <c r="E6" s="173"/>
      <c r="F6" s="173"/>
      <c r="G6" s="173"/>
      <c r="H6" s="173"/>
      <c r="I6" s="173"/>
      <c r="J6" s="4"/>
    </row>
    <row r="7" spans="1:12" s="6" customFormat="1" ht="16.5" customHeight="1" x14ac:dyDescent="0.2">
      <c r="A7" s="6" t="s">
        <v>32</v>
      </c>
      <c r="B7" s="28">
        <v>836109</v>
      </c>
      <c r="C7" s="115">
        <v>835069</v>
      </c>
      <c r="D7" s="112">
        <v>99.875614303876645</v>
      </c>
      <c r="E7" s="25">
        <v>34199</v>
      </c>
      <c r="F7" s="25">
        <v>791688</v>
      </c>
      <c r="G7" s="25">
        <v>5609</v>
      </c>
      <c r="H7" s="25">
        <v>1570</v>
      </c>
      <c r="I7" s="25">
        <v>2003</v>
      </c>
      <c r="J7" s="74"/>
    </row>
    <row r="8" spans="1:12" s="6" customFormat="1" ht="16.5" customHeight="1" x14ac:dyDescent="0.2">
      <c r="A8" s="6" t="s">
        <v>40</v>
      </c>
      <c r="B8" s="28">
        <v>821583</v>
      </c>
      <c r="C8" s="115">
        <v>820890</v>
      </c>
      <c r="D8" s="112">
        <v>99.91565064028832</v>
      </c>
      <c r="E8" s="25">
        <v>28807</v>
      </c>
      <c r="F8" s="25">
        <v>784181</v>
      </c>
      <c r="G8" s="25">
        <v>4858</v>
      </c>
      <c r="H8" s="25">
        <v>1276</v>
      </c>
      <c r="I8" s="25">
        <v>1768</v>
      </c>
      <c r="J8" s="74"/>
    </row>
    <row r="9" spans="1:12" s="6" customFormat="1" ht="16.5" customHeight="1" x14ac:dyDescent="0.2">
      <c r="A9" s="6" t="s">
        <v>8</v>
      </c>
      <c r="B9" s="28">
        <v>818657</v>
      </c>
      <c r="C9" s="116">
        <v>818024</v>
      </c>
      <c r="D9" s="112">
        <v>99.922678240093219</v>
      </c>
      <c r="E9" s="25">
        <v>28022</v>
      </c>
      <c r="F9" s="25">
        <v>783215</v>
      </c>
      <c r="G9" s="25">
        <v>4107</v>
      </c>
      <c r="H9" s="25">
        <v>1060</v>
      </c>
      <c r="I9" s="25">
        <v>1620</v>
      </c>
      <c r="J9" s="48"/>
    </row>
    <row r="10" spans="1:12" s="6" customFormat="1" ht="16.5" customHeight="1" x14ac:dyDescent="0.2">
      <c r="A10" s="6" t="s">
        <v>9</v>
      </c>
      <c r="B10" s="28">
        <v>810487</v>
      </c>
      <c r="C10" s="116">
        <v>809585</v>
      </c>
      <c r="D10" s="112">
        <v>99.888708887372658</v>
      </c>
      <c r="E10" s="25">
        <v>24435</v>
      </c>
      <c r="F10" s="25">
        <v>779148</v>
      </c>
      <c r="G10" s="25">
        <v>3564</v>
      </c>
      <c r="H10" s="25">
        <v>868</v>
      </c>
      <c r="I10" s="25">
        <v>1570</v>
      </c>
      <c r="J10" s="48"/>
    </row>
    <row r="11" spans="1:12" s="6" customFormat="1" ht="16.5" customHeight="1" x14ac:dyDescent="0.2">
      <c r="A11" s="6" t="s">
        <v>48</v>
      </c>
      <c r="B11" s="28">
        <v>106</v>
      </c>
      <c r="C11" s="116">
        <v>58</v>
      </c>
      <c r="D11" s="112">
        <v>54.716981132075475</v>
      </c>
      <c r="E11" s="25">
        <v>1</v>
      </c>
      <c r="F11" s="25">
        <v>57</v>
      </c>
      <c r="G11" s="110" t="s">
        <v>45</v>
      </c>
      <c r="H11" s="110" t="s">
        <v>45</v>
      </c>
      <c r="I11" s="110" t="s">
        <v>45</v>
      </c>
      <c r="J11" s="48"/>
    </row>
    <row r="12" spans="1:12" s="6" customFormat="1" ht="16.5" customHeight="1" x14ac:dyDescent="0.2">
      <c r="A12" s="15" t="s">
        <v>39</v>
      </c>
      <c r="B12" s="28">
        <v>39779</v>
      </c>
      <c r="C12" s="28">
        <v>33844</v>
      </c>
      <c r="D12" s="112">
        <v>85.080067372231582</v>
      </c>
      <c r="E12" s="25">
        <v>887</v>
      </c>
      <c r="F12" s="25">
        <v>32776</v>
      </c>
      <c r="G12" s="25">
        <v>136</v>
      </c>
      <c r="H12" s="25">
        <v>36</v>
      </c>
      <c r="I12" s="25">
        <v>9</v>
      </c>
      <c r="J12" s="75"/>
    </row>
    <row r="13" spans="1:12" s="6" customFormat="1" ht="16.5" customHeight="1" x14ac:dyDescent="0.2">
      <c r="A13" s="15" t="s">
        <v>24</v>
      </c>
      <c r="B13" s="28">
        <v>86435</v>
      </c>
      <c r="C13" s="116">
        <v>86299</v>
      </c>
      <c r="D13" s="112">
        <v>99.842656331347257</v>
      </c>
      <c r="E13" s="25">
        <v>2533</v>
      </c>
      <c r="F13" s="25">
        <v>83481</v>
      </c>
      <c r="G13" s="25">
        <v>282</v>
      </c>
      <c r="H13" s="110">
        <v>1</v>
      </c>
      <c r="I13" s="25">
        <v>2</v>
      </c>
      <c r="J13" s="48"/>
    </row>
    <row r="14" spans="1:12" s="6" customFormat="1" ht="25.9" customHeight="1" x14ac:dyDescent="0.2">
      <c r="A14" s="65" t="s">
        <v>35</v>
      </c>
      <c r="B14" s="111">
        <v>3413156</v>
      </c>
      <c r="C14" s="111">
        <v>3403769</v>
      </c>
      <c r="D14" s="113">
        <v>99.724975946015945</v>
      </c>
      <c r="E14" s="111">
        <v>118884</v>
      </c>
      <c r="F14" s="111">
        <v>3254546</v>
      </c>
      <c r="G14" s="111">
        <v>18556</v>
      </c>
      <c r="H14" s="111">
        <v>4811</v>
      </c>
      <c r="I14" s="111">
        <v>6972</v>
      </c>
      <c r="J14" s="75"/>
      <c r="L14" s="48"/>
    </row>
    <row r="15" spans="1:12" s="6" customFormat="1" ht="16.5" customHeight="1" x14ac:dyDescent="0.2">
      <c r="A15" s="15" t="s">
        <v>3</v>
      </c>
      <c r="B15" s="119">
        <v>555667</v>
      </c>
      <c r="C15" s="116">
        <v>555036</v>
      </c>
      <c r="D15" s="112">
        <v>99.886442779578417</v>
      </c>
      <c r="E15" s="25">
        <v>11967</v>
      </c>
      <c r="F15" s="25">
        <v>536113</v>
      </c>
      <c r="G15" s="25">
        <v>4613</v>
      </c>
      <c r="H15" s="25">
        <v>1190</v>
      </c>
      <c r="I15" s="25">
        <v>1153</v>
      </c>
      <c r="J15" s="48"/>
    </row>
    <row r="16" spans="1:12" s="6" customFormat="1" ht="16.5" customHeight="1" x14ac:dyDescent="0.2">
      <c r="A16" s="15" t="s">
        <v>4</v>
      </c>
      <c r="B16" s="119">
        <v>526063</v>
      </c>
      <c r="C16" s="116">
        <v>525970</v>
      </c>
      <c r="D16" s="112">
        <v>99.9</v>
      </c>
      <c r="E16" s="25">
        <v>9862</v>
      </c>
      <c r="F16" s="25">
        <v>509069</v>
      </c>
      <c r="G16" s="25">
        <v>4902</v>
      </c>
      <c r="H16" s="25">
        <v>1059</v>
      </c>
      <c r="I16" s="25">
        <v>1078</v>
      </c>
      <c r="J16" s="48"/>
    </row>
    <row r="17" spans="1:10" s="6" customFormat="1" ht="16.5" customHeight="1" x14ac:dyDescent="0.2">
      <c r="A17" s="15" t="s">
        <v>5</v>
      </c>
      <c r="B17" s="119">
        <v>537604</v>
      </c>
      <c r="C17" s="116">
        <v>536935</v>
      </c>
      <c r="D17" s="112">
        <v>99.875558961614871</v>
      </c>
      <c r="E17" s="25">
        <v>10154</v>
      </c>
      <c r="F17" s="25">
        <v>516248</v>
      </c>
      <c r="G17" s="25">
        <v>8255</v>
      </c>
      <c r="H17" s="25">
        <v>866</v>
      </c>
      <c r="I17" s="25">
        <v>1412</v>
      </c>
      <c r="J17" s="48"/>
    </row>
    <row r="18" spans="1:10" s="6" customFormat="1" ht="16.5" customHeight="1" x14ac:dyDescent="0.2">
      <c r="A18" s="15" t="s">
        <v>47</v>
      </c>
      <c r="B18" s="28">
        <v>230</v>
      </c>
      <c r="C18" s="28">
        <v>217</v>
      </c>
      <c r="D18" s="112">
        <v>94.347826086956516</v>
      </c>
      <c r="E18" s="110">
        <v>1</v>
      </c>
      <c r="F18" s="25">
        <v>215</v>
      </c>
      <c r="G18" s="110">
        <v>1</v>
      </c>
      <c r="H18" s="110" t="s">
        <v>45</v>
      </c>
      <c r="I18" s="110" t="s">
        <v>45</v>
      </c>
      <c r="J18" s="57"/>
    </row>
    <row r="19" spans="1:10" s="6" customFormat="1" ht="16.5" customHeight="1" x14ac:dyDescent="0.2">
      <c r="A19" s="36" t="s">
        <v>46</v>
      </c>
      <c r="B19" s="111">
        <v>1619564</v>
      </c>
      <c r="C19" s="111">
        <v>1618158</v>
      </c>
      <c r="D19" s="113">
        <v>99.913186511925431</v>
      </c>
      <c r="E19" s="111">
        <v>31984</v>
      </c>
      <c r="F19" s="111">
        <v>1561645</v>
      </c>
      <c r="G19" s="111">
        <v>17771</v>
      </c>
      <c r="H19" s="111">
        <v>3115</v>
      </c>
      <c r="I19" s="111">
        <v>3643</v>
      </c>
      <c r="J19" s="75"/>
    </row>
    <row r="20" spans="1:10" s="6" customFormat="1" ht="16.5" customHeight="1" x14ac:dyDescent="0.2">
      <c r="A20" s="36" t="s">
        <v>34</v>
      </c>
      <c r="B20" s="111">
        <v>643763</v>
      </c>
      <c r="C20" s="111">
        <v>634062</v>
      </c>
      <c r="D20" s="113">
        <v>98.493078974715857</v>
      </c>
      <c r="E20" s="37">
        <v>8047</v>
      </c>
      <c r="F20" s="37">
        <v>617511</v>
      </c>
      <c r="G20" s="37">
        <v>8151</v>
      </c>
      <c r="H20" s="37">
        <v>295</v>
      </c>
      <c r="I20" s="37">
        <v>58</v>
      </c>
      <c r="J20" s="48"/>
    </row>
    <row r="21" spans="1:10" ht="16.5" customHeight="1" x14ac:dyDescent="0.2">
      <c r="A21" s="34" t="s">
        <v>10</v>
      </c>
      <c r="B21" s="107">
        <v>5676483</v>
      </c>
      <c r="C21" s="107">
        <v>5655989</v>
      </c>
      <c r="D21" s="108">
        <v>99.638966592518642</v>
      </c>
      <c r="E21" s="107">
        <v>158915</v>
      </c>
      <c r="F21" s="107">
        <v>5433702</v>
      </c>
      <c r="G21" s="107">
        <v>44478</v>
      </c>
      <c r="H21" s="107">
        <v>8221</v>
      </c>
      <c r="I21" s="107">
        <v>10673</v>
      </c>
      <c r="J21" s="17"/>
    </row>
    <row r="22" spans="1:10" ht="16.5" customHeight="1" x14ac:dyDescent="0.2">
      <c r="A22" s="54" t="s">
        <v>31</v>
      </c>
      <c r="B22" s="28"/>
      <c r="C22" s="28"/>
      <c r="D22" s="109"/>
      <c r="E22" s="30">
        <v>2.8096766100499844</v>
      </c>
      <c r="F22" s="30">
        <v>96.069882738456528</v>
      </c>
      <c r="G22" s="30">
        <v>0.78638766800996251</v>
      </c>
      <c r="H22" s="30">
        <v>0.14535035340415267</v>
      </c>
      <c r="I22" s="30">
        <v>0.18870263007937249</v>
      </c>
      <c r="J22" s="3"/>
    </row>
    <row r="23" spans="1:10" s="6" customFormat="1" ht="16.5" customHeight="1" x14ac:dyDescent="0.2">
      <c r="A23" s="29" t="s">
        <v>21</v>
      </c>
      <c r="B23" s="28">
        <v>4468483</v>
      </c>
      <c r="C23" s="28">
        <v>4455278</v>
      </c>
      <c r="D23" s="109">
        <v>99.68628969703758</v>
      </c>
      <c r="E23" s="25">
        <v>131645</v>
      </c>
      <c r="F23" s="25">
        <v>4272431</v>
      </c>
      <c r="G23" s="25">
        <v>34367</v>
      </c>
      <c r="H23" s="25">
        <v>7994</v>
      </c>
      <c r="I23" s="25">
        <v>8841</v>
      </c>
      <c r="J23" s="48"/>
    </row>
    <row r="24" spans="1:10" s="6" customFormat="1" ht="16.5" customHeight="1" thickBot="1" x14ac:dyDescent="0.25">
      <c r="A24" s="50" t="s">
        <v>22</v>
      </c>
      <c r="B24" s="76">
        <v>1208000</v>
      </c>
      <c r="C24" s="76">
        <v>1200711</v>
      </c>
      <c r="D24" s="114">
        <v>98.88324229345406</v>
      </c>
      <c r="E24" s="51">
        <v>27270</v>
      </c>
      <c r="F24" s="51">
        <v>1161271</v>
      </c>
      <c r="G24" s="51">
        <v>10111</v>
      </c>
      <c r="H24" s="51">
        <v>227</v>
      </c>
      <c r="I24" s="51">
        <v>1832</v>
      </c>
      <c r="J24" s="48"/>
    </row>
    <row r="25" spans="1:10" ht="12" customHeight="1" x14ac:dyDescent="0.2">
      <c r="A25" s="123" t="s">
        <v>91</v>
      </c>
      <c r="B25" s="120"/>
      <c r="C25" s="120"/>
      <c r="D25" s="120"/>
      <c r="E25" s="120"/>
      <c r="F25" s="120"/>
      <c r="G25" s="120"/>
      <c r="H25" s="120"/>
      <c r="I25" s="122" t="s">
        <v>38</v>
      </c>
      <c r="J25" s="121"/>
    </row>
    <row r="26" spans="1:10" ht="12.75" customHeight="1" x14ac:dyDescent="0.2">
      <c r="A26" s="172" t="s">
        <v>49</v>
      </c>
      <c r="B26" s="172"/>
      <c r="C26" s="77"/>
      <c r="D26" s="77"/>
      <c r="E26" s="77"/>
      <c r="F26" s="77"/>
      <c r="G26" s="78"/>
      <c r="H26" s="78"/>
      <c r="I26" s="78"/>
    </row>
    <row r="27" spans="1:10" ht="13.9" customHeight="1" x14ac:dyDescent="0.2">
      <c r="A27" s="174" t="s">
        <v>51</v>
      </c>
      <c r="B27" s="174"/>
      <c r="C27" s="174"/>
      <c r="D27" s="174"/>
      <c r="E27" s="174"/>
      <c r="F27" s="174"/>
      <c r="G27" s="174"/>
      <c r="H27" s="174"/>
      <c r="I27" s="174"/>
    </row>
    <row r="28" spans="1:10" x14ac:dyDescent="0.2">
      <c r="A28" s="174"/>
      <c r="B28" s="174"/>
      <c r="C28" s="174"/>
      <c r="D28" s="174"/>
      <c r="E28" s="174"/>
      <c r="F28" s="174"/>
      <c r="G28" s="174"/>
      <c r="H28" s="174"/>
      <c r="I28" s="174"/>
    </row>
    <row r="29" spans="1:10" ht="14.45" customHeight="1" x14ac:dyDescent="0.2">
      <c r="A29" s="168" t="s">
        <v>50</v>
      </c>
      <c r="B29" s="168"/>
      <c r="C29" s="168"/>
      <c r="D29" s="168"/>
      <c r="E29" s="168"/>
      <c r="F29" s="168"/>
      <c r="G29" s="168"/>
      <c r="H29" s="168"/>
      <c r="I29" s="168"/>
    </row>
    <row r="30" spans="1:10" x14ac:dyDescent="0.2">
      <c r="A30" s="117"/>
      <c r="B30" s="118"/>
      <c r="C30" s="118"/>
      <c r="D30" s="118"/>
      <c r="E30" s="118"/>
      <c r="F30" s="118"/>
      <c r="G30" s="118"/>
      <c r="H30" s="118"/>
      <c r="I30" s="118"/>
    </row>
    <row r="31" spans="1:10" x14ac:dyDescent="0.2">
      <c r="A31" s="6" t="s">
        <v>111</v>
      </c>
      <c r="B31" s="6"/>
      <c r="C31" s="6"/>
      <c r="D31" s="6"/>
      <c r="E31" s="6"/>
      <c r="F31" s="6"/>
      <c r="G31" s="6"/>
      <c r="H31" s="6"/>
      <c r="I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">
      <c r="A33" s="6"/>
      <c r="B33" s="6"/>
      <c r="C33" s="6"/>
      <c r="D33" s="6"/>
      <c r="E33" s="6"/>
      <c r="F33" s="6"/>
      <c r="G33" s="6"/>
      <c r="H33" s="6"/>
      <c r="I33" s="6"/>
    </row>
  </sheetData>
  <mergeCells count="13">
    <mergeCell ref="A1:E1"/>
    <mergeCell ref="A5:A6"/>
    <mergeCell ref="A3:G3"/>
    <mergeCell ref="A29:I29"/>
    <mergeCell ref="C5:D5"/>
    <mergeCell ref="B5:B6"/>
    <mergeCell ref="A26:B26"/>
    <mergeCell ref="E5:E6"/>
    <mergeCell ref="F5:F6"/>
    <mergeCell ref="G5:G6"/>
    <mergeCell ref="H5:H6"/>
    <mergeCell ref="A27:I28"/>
    <mergeCell ref="I5:I6"/>
  </mergeCells>
  <phoneticPr fontId="3" type="noConversion"/>
  <pageMargins left="0.19685039370078741" right="0.19685039370078741" top="0.98425196850393704" bottom="0.98425196850393704" header="0.51181102362204722" footer="0.51181102362204722"/>
  <pageSetup paperSize="9" scale="97" orientation="landscape" r:id="rId1"/>
  <headerFooter alignWithMargins="0">
    <oddHeader xml:space="preserve">&amp;L&amp;8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L34"/>
  <sheetViews>
    <sheetView topLeftCell="A19" workbookViewId="0">
      <selection activeCell="A31" sqref="A31"/>
    </sheetView>
  </sheetViews>
  <sheetFormatPr baseColWidth="10" defaultRowHeight="11.25" x14ac:dyDescent="0.2"/>
  <cols>
    <col min="1" max="1" width="29" style="5" customWidth="1"/>
    <col min="2" max="2" width="8.28515625" style="5" customWidth="1"/>
    <col min="3" max="3" width="9.5703125" style="5" customWidth="1"/>
    <col min="4" max="4" width="8.7109375" style="2" customWidth="1"/>
    <col min="5" max="6" width="7.7109375" style="8" customWidth="1"/>
    <col min="7" max="7" width="8" style="8" customWidth="1"/>
    <col min="8" max="8" width="7.7109375" style="8" customWidth="1"/>
    <col min="9" max="9" width="7.7109375" style="7" customWidth="1"/>
    <col min="10" max="10" width="9.28515625" style="44" customWidth="1"/>
    <col min="11" max="16384" width="11.42578125" style="5"/>
  </cols>
  <sheetData>
    <row r="1" spans="1:12" s="21" customFormat="1" ht="21.75" customHeight="1" x14ac:dyDescent="0.2">
      <c r="A1" s="166" t="s">
        <v>37</v>
      </c>
      <c r="B1" s="166"/>
      <c r="C1" s="166"/>
      <c r="D1" s="166"/>
      <c r="E1" s="166"/>
      <c r="F1" s="1"/>
      <c r="G1" s="1"/>
      <c r="H1" s="1"/>
      <c r="I1" s="1"/>
      <c r="J1" s="42"/>
      <c r="K1" s="19"/>
      <c r="L1" s="19"/>
    </row>
    <row r="2" spans="1:12" s="2" customFormat="1" ht="21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43"/>
      <c r="K2" s="18"/>
      <c r="L2" s="18"/>
    </row>
    <row r="3" spans="1:12" ht="12" x14ac:dyDescent="0.2">
      <c r="A3" s="179" t="s">
        <v>84</v>
      </c>
      <c r="B3" s="179"/>
      <c r="C3" s="179"/>
      <c r="D3" s="179"/>
      <c r="E3" s="179"/>
      <c r="F3" s="179"/>
      <c r="G3" s="179"/>
      <c r="H3" s="179"/>
      <c r="I3" s="9"/>
    </row>
    <row r="4" spans="1:12" ht="15.75" customHeight="1" x14ac:dyDescent="0.2">
      <c r="A4" s="31"/>
      <c r="B4" s="29"/>
      <c r="C4" s="29"/>
      <c r="D4" s="29"/>
      <c r="E4" s="29"/>
      <c r="F4" s="29"/>
      <c r="G4" s="29"/>
      <c r="H4" s="29"/>
      <c r="I4" s="29"/>
      <c r="J4" s="138"/>
    </row>
    <row r="5" spans="1:12" ht="16.5" customHeight="1" x14ac:dyDescent="0.2">
      <c r="A5" s="175"/>
      <c r="B5" s="171" t="s">
        <v>26</v>
      </c>
      <c r="C5" s="181" t="s">
        <v>28</v>
      </c>
      <c r="D5" s="182"/>
      <c r="E5" s="178" t="s">
        <v>0</v>
      </c>
      <c r="F5" s="178" t="s">
        <v>1</v>
      </c>
      <c r="G5" s="178" t="s">
        <v>2</v>
      </c>
      <c r="H5" s="178" t="s">
        <v>6</v>
      </c>
      <c r="I5" s="178" t="s">
        <v>23</v>
      </c>
      <c r="J5" s="180" t="s">
        <v>30</v>
      </c>
    </row>
    <row r="6" spans="1:12" s="26" customFormat="1" ht="12.75" customHeight="1" x14ac:dyDescent="0.2">
      <c r="A6" s="175"/>
      <c r="B6" s="171"/>
      <c r="C6" s="38" t="s">
        <v>25</v>
      </c>
      <c r="D6" s="39" t="s">
        <v>7</v>
      </c>
      <c r="E6" s="178"/>
      <c r="F6" s="178"/>
      <c r="G6" s="178"/>
      <c r="H6" s="178"/>
      <c r="I6" s="178"/>
      <c r="J6" s="180"/>
    </row>
    <row r="7" spans="1:12" s="60" customFormat="1" ht="18" customHeight="1" x14ac:dyDescent="0.2">
      <c r="A7" s="6" t="s">
        <v>32</v>
      </c>
      <c r="B7" s="25">
        <v>836109</v>
      </c>
      <c r="C7" s="25">
        <v>129758</v>
      </c>
      <c r="D7" s="62">
        <v>15.519268420744185</v>
      </c>
      <c r="E7" s="25">
        <v>53027</v>
      </c>
      <c r="F7" s="25">
        <v>37986</v>
      </c>
      <c r="G7" s="25">
        <v>26687</v>
      </c>
      <c r="H7" s="25">
        <v>6020</v>
      </c>
      <c r="I7" s="25">
        <v>6038</v>
      </c>
      <c r="J7" s="58">
        <v>516</v>
      </c>
    </row>
    <row r="8" spans="1:12" s="60" customFormat="1" ht="19.149999999999999" customHeight="1" x14ac:dyDescent="0.2">
      <c r="A8" s="6" t="s">
        <v>33</v>
      </c>
      <c r="B8" s="25">
        <v>821583</v>
      </c>
      <c r="C8" s="25">
        <v>818850</v>
      </c>
      <c r="D8" s="62">
        <v>99.667349494816719</v>
      </c>
      <c r="E8" s="25">
        <v>112624</v>
      </c>
      <c r="F8" s="25">
        <v>36412</v>
      </c>
      <c r="G8" s="25">
        <v>609127</v>
      </c>
      <c r="H8" s="25">
        <v>47744</v>
      </c>
      <c r="I8" s="25">
        <v>12943</v>
      </c>
      <c r="J8" s="58">
        <v>190</v>
      </c>
    </row>
    <row r="9" spans="1:12" s="68" customFormat="1" ht="18.75" customHeight="1" x14ac:dyDescent="0.2">
      <c r="A9" s="6" t="s">
        <v>8</v>
      </c>
      <c r="B9" s="25">
        <v>818657</v>
      </c>
      <c r="C9" s="27">
        <v>816494</v>
      </c>
      <c r="D9" s="62">
        <v>99.73578678249865</v>
      </c>
      <c r="E9" s="25">
        <v>115870</v>
      </c>
      <c r="F9" s="25">
        <v>34500</v>
      </c>
      <c r="G9" s="25">
        <v>607209</v>
      </c>
      <c r="H9" s="25">
        <v>46734</v>
      </c>
      <c r="I9" s="67">
        <v>12181</v>
      </c>
      <c r="J9" s="58">
        <v>102</v>
      </c>
    </row>
    <row r="10" spans="1:12" s="68" customFormat="1" ht="18.75" customHeight="1" x14ac:dyDescent="0.2">
      <c r="A10" s="6" t="s">
        <v>9</v>
      </c>
      <c r="B10" s="25">
        <v>810487</v>
      </c>
      <c r="C10" s="27">
        <v>806928</v>
      </c>
      <c r="D10" s="62">
        <v>99.560881297294102</v>
      </c>
      <c r="E10" s="25">
        <v>119610</v>
      </c>
      <c r="F10" s="25">
        <v>30123</v>
      </c>
      <c r="G10" s="25">
        <v>601257</v>
      </c>
      <c r="H10" s="25">
        <v>43977</v>
      </c>
      <c r="I10" s="67">
        <v>11961</v>
      </c>
      <c r="J10" s="58">
        <v>143</v>
      </c>
    </row>
    <row r="11" spans="1:12" s="68" customFormat="1" ht="18.75" customHeight="1" x14ac:dyDescent="0.2">
      <c r="A11" s="15" t="s">
        <v>39</v>
      </c>
      <c r="B11" s="25">
        <v>39771</v>
      </c>
      <c r="C11" s="27">
        <v>17254</v>
      </c>
      <c r="D11" s="62">
        <v>43.374644913145126</v>
      </c>
      <c r="E11" s="25">
        <v>1009</v>
      </c>
      <c r="F11" s="25">
        <v>396</v>
      </c>
      <c r="G11" s="25">
        <v>14174</v>
      </c>
      <c r="H11" s="25">
        <v>1383</v>
      </c>
      <c r="I11" s="25">
        <v>292</v>
      </c>
      <c r="J11" s="58">
        <v>86</v>
      </c>
    </row>
    <row r="12" spans="1:12" s="68" customFormat="1" ht="18.75" customHeight="1" x14ac:dyDescent="0.2">
      <c r="A12" s="36" t="s">
        <v>86</v>
      </c>
      <c r="B12" s="151">
        <f>SUM(B7:B11)</f>
        <v>3326607</v>
      </c>
      <c r="C12" s="37">
        <v>2589284</v>
      </c>
      <c r="D12" s="124">
        <v>77.835397243143561</v>
      </c>
      <c r="E12" s="37">
        <v>402140</v>
      </c>
      <c r="F12" s="37">
        <v>139417</v>
      </c>
      <c r="G12" s="37">
        <v>1858454</v>
      </c>
      <c r="H12" s="37">
        <v>145858</v>
      </c>
      <c r="I12" s="37">
        <v>43415</v>
      </c>
      <c r="J12" s="37">
        <v>1037</v>
      </c>
    </row>
    <row r="13" spans="1:12" s="68" customFormat="1" ht="18.75" customHeight="1" x14ac:dyDescent="0.2">
      <c r="A13" s="15" t="s">
        <v>3</v>
      </c>
      <c r="B13" s="25">
        <v>555667</v>
      </c>
      <c r="C13" s="27">
        <v>553902</v>
      </c>
      <c r="D13" s="62">
        <v>99.6823637178382</v>
      </c>
      <c r="E13" s="25">
        <v>106394</v>
      </c>
      <c r="F13" s="25">
        <v>18759</v>
      </c>
      <c r="G13" s="25">
        <v>391879</v>
      </c>
      <c r="H13" s="25">
        <v>27494</v>
      </c>
      <c r="I13" s="25">
        <v>9376</v>
      </c>
      <c r="J13" s="58">
        <v>474</v>
      </c>
    </row>
    <row r="14" spans="1:12" s="68" customFormat="1" ht="25.5" customHeight="1" x14ac:dyDescent="0.2">
      <c r="A14" s="15" t="s">
        <v>4</v>
      </c>
      <c r="B14" s="25">
        <v>526063</v>
      </c>
      <c r="C14" s="27">
        <v>524709</v>
      </c>
      <c r="D14" s="62">
        <v>99.742616378646659</v>
      </c>
      <c r="E14" s="25">
        <v>97225</v>
      </c>
      <c r="F14" s="25">
        <v>16724</v>
      </c>
      <c r="G14" s="25">
        <v>376417</v>
      </c>
      <c r="H14" s="25">
        <v>25186</v>
      </c>
      <c r="I14" s="25">
        <v>9157</v>
      </c>
      <c r="J14" s="58">
        <v>713</v>
      </c>
    </row>
    <row r="15" spans="1:12" s="68" customFormat="1" ht="18.75" customHeight="1" x14ac:dyDescent="0.2">
      <c r="A15" s="15" t="s">
        <v>5</v>
      </c>
      <c r="B15" s="25">
        <v>537604</v>
      </c>
      <c r="C15" s="27">
        <v>535333</v>
      </c>
      <c r="D15" s="62">
        <v>99.577570107365275</v>
      </c>
      <c r="E15" s="25">
        <v>99223</v>
      </c>
      <c r="F15" s="25">
        <v>20310</v>
      </c>
      <c r="G15" s="25">
        <v>380664</v>
      </c>
      <c r="H15" s="25">
        <v>25722</v>
      </c>
      <c r="I15" s="25">
        <v>9414</v>
      </c>
      <c r="J15" s="58">
        <v>738</v>
      </c>
    </row>
    <row r="16" spans="1:12" s="68" customFormat="1" ht="18.75" customHeight="1" x14ac:dyDescent="0.2">
      <c r="A16" s="15" t="s">
        <v>47</v>
      </c>
      <c r="B16" s="25">
        <v>230</v>
      </c>
      <c r="C16" s="27">
        <v>179</v>
      </c>
      <c r="D16" s="62">
        <v>77.826086956521735</v>
      </c>
      <c r="E16" s="25">
        <v>22</v>
      </c>
      <c r="F16" s="110">
        <v>2</v>
      </c>
      <c r="G16" s="25">
        <v>141</v>
      </c>
      <c r="H16" s="25">
        <v>9</v>
      </c>
      <c r="I16" s="25">
        <v>5</v>
      </c>
      <c r="J16" s="110" t="s">
        <v>45</v>
      </c>
    </row>
    <row r="17" spans="1:12" s="68" customFormat="1" ht="18.75" customHeight="1" x14ac:dyDescent="0.2">
      <c r="A17" s="36" t="s">
        <v>46</v>
      </c>
      <c r="B17" s="151">
        <v>1619564</v>
      </c>
      <c r="C17" s="37">
        <v>1614123</v>
      </c>
      <c r="D17" s="124">
        <v>99.664045385054251</v>
      </c>
      <c r="E17" s="37">
        <v>302864</v>
      </c>
      <c r="F17" s="37">
        <v>55795</v>
      </c>
      <c r="G17" s="37">
        <v>1149101</v>
      </c>
      <c r="H17" s="37">
        <v>78411</v>
      </c>
      <c r="I17" s="37">
        <v>27952</v>
      </c>
      <c r="J17" s="37">
        <v>1925</v>
      </c>
    </row>
    <row r="18" spans="1:12" s="68" customFormat="1" ht="18.75" customHeight="1" x14ac:dyDescent="0.2">
      <c r="A18" s="36" t="s">
        <v>34</v>
      </c>
      <c r="B18" s="37">
        <v>643763</v>
      </c>
      <c r="C18" s="69">
        <v>231368</v>
      </c>
      <c r="D18" s="70">
        <v>35.939934416858378</v>
      </c>
      <c r="E18" s="37">
        <v>19162</v>
      </c>
      <c r="F18" s="37">
        <v>5425</v>
      </c>
      <c r="G18" s="37">
        <v>193561</v>
      </c>
      <c r="H18" s="37">
        <v>10880</v>
      </c>
      <c r="I18" s="37">
        <v>2340</v>
      </c>
      <c r="J18" s="45">
        <v>436</v>
      </c>
    </row>
    <row r="19" spans="1:12" ht="18.75" customHeight="1" x14ac:dyDescent="0.2">
      <c r="A19" s="34" t="s">
        <v>10</v>
      </c>
      <c r="B19" s="35">
        <f>B12+B17+B18</f>
        <v>5589934</v>
      </c>
      <c r="C19" s="35">
        <v>4434775</v>
      </c>
      <c r="D19" s="63">
        <v>79.334901864813631</v>
      </c>
      <c r="E19" s="35">
        <v>724166</v>
      </c>
      <c r="F19" s="35">
        <v>200637</v>
      </c>
      <c r="G19" s="35">
        <v>3201116</v>
      </c>
      <c r="H19" s="35">
        <v>235149</v>
      </c>
      <c r="I19" s="35">
        <v>73707</v>
      </c>
      <c r="J19" s="35">
        <v>3398</v>
      </c>
      <c r="K19" s="7"/>
    </row>
    <row r="20" spans="1:12" ht="18.75" customHeight="1" x14ac:dyDescent="0.2">
      <c r="A20" s="29" t="s">
        <v>7</v>
      </c>
      <c r="B20" s="24"/>
      <c r="C20" s="40"/>
      <c r="D20" s="41"/>
      <c r="E20" s="30">
        <v>16.329261349222904</v>
      </c>
      <c r="F20" s="30">
        <v>4.5241754091244761</v>
      </c>
      <c r="G20" s="30">
        <v>72.182151292906624</v>
      </c>
      <c r="H20" s="30">
        <v>5.3023885089998926</v>
      </c>
      <c r="I20" s="30">
        <v>1.6620234397460976</v>
      </c>
      <c r="J20" s="30">
        <v>7.6621700086250147E-2</v>
      </c>
    </row>
    <row r="21" spans="1:12" s="68" customFormat="1" ht="18.75" customHeight="1" x14ac:dyDescent="0.2">
      <c r="A21" s="29" t="s">
        <v>21</v>
      </c>
      <c r="B21" s="25">
        <v>4386326</v>
      </c>
      <c r="C21" s="27">
        <v>3476963</v>
      </c>
      <c r="D21" s="71">
        <v>79.312104006110033</v>
      </c>
      <c r="E21" s="24">
        <v>559249</v>
      </c>
      <c r="F21" s="24">
        <v>165374</v>
      </c>
      <c r="G21" s="24">
        <v>2496959</v>
      </c>
      <c r="H21" s="24">
        <v>200841</v>
      </c>
      <c r="I21" s="25">
        <v>54540</v>
      </c>
      <c r="J21" s="58">
        <v>2512</v>
      </c>
      <c r="K21" s="72"/>
    </row>
    <row r="22" spans="1:12" s="68" customFormat="1" ht="18.75" customHeight="1" thickBot="1" x14ac:dyDescent="0.25">
      <c r="A22" s="52" t="s">
        <v>22</v>
      </c>
      <c r="B22" s="51">
        <v>1203608</v>
      </c>
      <c r="C22" s="53">
        <v>957812</v>
      </c>
      <c r="D22" s="73">
        <v>79.527613126472858</v>
      </c>
      <c r="E22" s="51">
        <v>164917</v>
      </c>
      <c r="F22" s="51">
        <v>35263</v>
      </c>
      <c r="G22" s="51">
        <v>704157</v>
      </c>
      <c r="H22" s="51">
        <v>34308</v>
      </c>
      <c r="I22" s="51">
        <v>19167</v>
      </c>
      <c r="J22" s="61">
        <v>886</v>
      </c>
      <c r="K22" s="72"/>
    </row>
    <row r="23" spans="1:12" x14ac:dyDescent="0.2">
      <c r="A23" s="123" t="s">
        <v>91</v>
      </c>
      <c r="B23" s="59"/>
      <c r="C23" s="59"/>
      <c r="D23" s="59"/>
      <c r="E23" s="10"/>
      <c r="F23" s="10"/>
      <c r="G23" s="10"/>
      <c r="H23" s="10"/>
      <c r="I23" s="10"/>
      <c r="J23" s="16" t="s">
        <v>38</v>
      </c>
      <c r="K23" s="2"/>
    </row>
    <row r="24" spans="1:12" ht="17.25" customHeight="1" x14ac:dyDescent="0.2">
      <c r="A24" s="176" t="s">
        <v>29</v>
      </c>
      <c r="B24" s="176"/>
      <c r="C24" s="176"/>
      <c r="D24" s="176"/>
    </row>
    <row r="25" spans="1:12" x14ac:dyDescent="0.2">
      <c r="A25" s="64" t="s">
        <v>43</v>
      </c>
      <c r="B25" s="64"/>
      <c r="C25" s="64"/>
      <c r="D25" s="64"/>
      <c r="K25" s="2"/>
      <c r="L25" s="7"/>
    </row>
    <row r="26" spans="1:12" x14ac:dyDescent="0.2">
      <c r="A26" s="64" t="s">
        <v>87</v>
      </c>
      <c r="B26" s="64"/>
      <c r="C26" s="64"/>
      <c r="D26" s="64"/>
      <c r="K26" s="2"/>
      <c r="L26" s="7"/>
    </row>
    <row r="27" spans="1:12" x14ac:dyDescent="0.2">
      <c r="A27" s="2"/>
      <c r="B27" s="2"/>
      <c r="C27" s="2"/>
    </row>
    <row r="28" spans="1:12" s="80" customFormat="1" x14ac:dyDescent="0.2">
      <c r="A28" s="177" t="s">
        <v>52</v>
      </c>
      <c r="B28" s="177"/>
      <c r="C28" s="177"/>
      <c r="D28" s="177"/>
      <c r="E28" s="177"/>
      <c r="F28" s="177"/>
      <c r="G28" s="177"/>
      <c r="H28" s="177"/>
      <c r="I28" s="177"/>
      <c r="J28" s="177"/>
    </row>
    <row r="29" spans="1:12" x14ac:dyDescent="0.2">
      <c r="A29" s="22"/>
      <c r="B29" s="3"/>
      <c r="C29" s="12"/>
      <c r="D29" s="12"/>
      <c r="E29" s="12"/>
      <c r="F29" s="12"/>
      <c r="G29" s="12"/>
      <c r="H29" s="12"/>
      <c r="I29" s="12"/>
      <c r="J29" s="46"/>
    </row>
    <row r="30" spans="1:12" customFormat="1" ht="12.75" x14ac:dyDescent="0.2">
      <c r="A30" s="2"/>
      <c r="B30" s="23"/>
      <c r="J30" s="47"/>
    </row>
    <row r="31" spans="1:12" customFormat="1" ht="12.75" x14ac:dyDescent="0.2">
      <c r="A31" s="104" t="s">
        <v>111</v>
      </c>
      <c r="B31" s="23"/>
      <c r="J31" s="47"/>
    </row>
    <row r="32" spans="1:12" x14ac:dyDescent="0.2">
      <c r="A32" s="104"/>
      <c r="B32" s="3"/>
      <c r="C32" s="12"/>
      <c r="D32" s="12"/>
      <c r="E32" s="12"/>
      <c r="F32" s="12"/>
      <c r="G32" s="12"/>
      <c r="H32" s="12"/>
      <c r="I32" s="12"/>
      <c r="J32" s="46"/>
    </row>
    <row r="33" spans="1:10" x14ac:dyDescent="0.2">
      <c r="A33" s="3"/>
      <c r="B33" s="3"/>
      <c r="C33" s="12"/>
      <c r="D33" s="12"/>
      <c r="E33" s="12"/>
      <c r="F33" s="12"/>
      <c r="G33" s="12"/>
      <c r="H33" s="12"/>
      <c r="I33" s="12"/>
      <c r="J33" s="46"/>
    </row>
    <row r="34" spans="1:10" x14ac:dyDescent="0.2">
      <c r="B34" s="7"/>
    </row>
  </sheetData>
  <mergeCells count="13">
    <mergeCell ref="G5:G6"/>
    <mergeCell ref="F5:F6"/>
    <mergeCell ref="E5:E6"/>
    <mergeCell ref="A24:D24"/>
    <mergeCell ref="A28:J28"/>
    <mergeCell ref="H5:H6"/>
    <mergeCell ref="I5:I6"/>
    <mergeCell ref="A1:E1"/>
    <mergeCell ref="A3:H3"/>
    <mergeCell ref="J5:J6"/>
    <mergeCell ref="C5:D5"/>
    <mergeCell ref="B5:B6"/>
    <mergeCell ref="A5:A6"/>
  </mergeCells>
  <phoneticPr fontId="3" type="noConversion"/>
  <pageMargins left="0.19685039370078741" right="0.19685039370078741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Q22"/>
  <sheetViews>
    <sheetView topLeftCell="A7" workbookViewId="0">
      <selection activeCell="A20" sqref="A20"/>
    </sheetView>
  </sheetViews>
  <sheetFormatPr baseColWidth="10" defaultRowHeight="12.75" x14ac:dyDescent="0.2"/>
  <cols>
    <col min="1" max="1" width="27.140625" customWidth="1"/>
    <col min="2" max="2" width="8.7109375" style="3" customWidth="1"/>
    <col min="3" max="3" width="7.7109375" style="11" customWidth="1"/>
    <col min="4" max="9" width="8.42578125" style="11" customWidth="1"/>
    <col min="10" max="10" width="10" style="11" customWidth="1"/>
    <col min="11" max="11" width="7.7109375" style="11" customWidth="1"/>
    <col min="12" max="12" width="7.7109375" style="13" customWidth="1"/>
    <col min="13" max="17" width="7.7109375" style="11" customWidth="1"/>
  </cols>
  <sheetData>
    <row r="1" spans="1:17" s="21" customFormat="1" ht="21.75" customHeight="1" x14ac:dyDescent="0.2">
      <c r="A1" s="166" t="s">
        <v>37</v>
      </c>
      <c r="B1" s="166"/>
      <c r="C1" s="166"/>
      <c r="D1" s="166"/>
      <c r="E1" s="166"/>
      <c r="F1" s="1"/>
      <c r="G1" s="1"/>
      <c r="H1" s="1"/>
      <c r="I1" s="1"/>
      <c r="J1" s="42"/>
      <c r="K1" s="19"/>
      <c r="L1" s="19"/>
    </row>
    <row r="3" spans="1:17" x14ac:dyDescent="0.2">
      <c r="A3" s="183" t="s">
        <v>85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7" s="66" customFormat="1" x14ac:dyDescent="0.2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</row>
    <row r="5" spans="1:17" s="66" customFormat="1" ht="20.45" customHeight="1" x14ac:dyDescent="0.2">
      <c r="A5" s="81"/>
      <c r="B5" s="184" t="s">
        <v>26</v>
      </c>
      <c r="C5" s="185" t="s">
        <v>42</v>
      </c>
      <c r="D5" s="186"/>
      <c r="E5" s="187" t="s">
        <v>14</v>
      </c>
      <c r="F5" s="187" t="s">
        <v>17</v>
      </c>
      <c r="G5" s="187" t="s">
        <v>13</v>
      </c>
      <c r="H5" s="187" t="s">
        <v>15</v>
      </c>
      <c r="I5" s="188" t="s">
        <v>44</v>
      </c>
      <c r="J5" s="187" t="s">
        <v>20</v>
      </c>
      <c r="K5" s="187" t="s">
        <v>18</v>
      </c>
      <c r="L5" s="187" t="s">
        <v>16</v>
      </c>
      <c r="M5" s="187" t="s">
        <v>11</v>
      </c>
      <c r="N5" s="187" t="s">
        <v>19</v>
      </c>
      <c r="O5" s="187" t="s">
        <v>12</v>
      </c>
      <c r="P5" s="188" t="s">
        <v>23</v>
      </c>
    </row>
    <row r="6" spans="1:17" s="66" customFormat="1" ht="15.75" customHeight="1" x14ac:dyDescent="0.2">
      <c r="A6" s="81"/>
      <c r="B6" s="184"/>
      <c r="C6" s="85" t="s">
        <v>25</v>
      </c>
      <c r="D6" s="86" t="s">
        <v>7</v>
      </c>
      <c r="E6" s="187"/>
      <c r="F6" s="187"/>
      <c r="G6" s="187"/>
      <c r="H6" s="187"/>
      <c r="I6" s="188"/>
      <c r="J6" s="187"/>
      <c r="K6" s="187"/>
      <c r="L6" s="187"/>
      <c r="M6" s="187"/>
      <c r="N6" s="187"/>
      <c r="O6" s="187"/>
      <c r="P6" s="188"/>
    </row>
    <row r="7" spans="1:17" s="66" customFormat="1" ht="15.75" customHeight="1" x14ac:dyDescent="0.2">
      <c r="A7" s="79" t="s">
        <v>3</v>
      </c>
      <c r="B7" s="87">
        <v>555667</v>
      </c>
      <c r="C7" s="88">
        <v>39817</v>
      </c>
      <c r="D7" s="89">
        <v>7.1656225761112324</v>
      </c>
      <c r="E7" s="87">
        <v>14630</v>
      </c>
      <c r="F7" s="87">
        <v>7484</v>
      </c>
      <c r="G7" s="87">
        <v>6393</v>
      </c>
      <c r="H7" s="87">
        <v>2497</v>
      </c>
      <c r="I7" s="87">
        <v>1373</v>
      </c>
      <c r="J7" s="87">
        <v>1950</v>
      </c>
      <c r="K7" s="87">
        <v>1772</v>
      </c>
      <c r="L7" s="87">
        <v>1260</v>
      </c>
      <c r="M7" s="88">
        <v>768</v>
      </c>
      <c r="N7" s="87">
        <v>259</v>
      </c>
      <c r="O7" s="87">
        <v>88</v>
      </c>
      <c r="P7" s="90">
        <v>1343</v>
      </c>
    </row>
    <row r="8" spans="1:17" ht="15.75" customHeight="1" x14ac:dyDescent="0.2">
      <c r="A8" s="79" t="s">
        <v>4</v>
      </c>
      <c r="B8" s="87">
        <v>526063</v>
      </c>
      <c r="C8" s="88">
        <v>25076</v>
      </c>
      <c r="D8" s="89">
        <v>4.7667294601597145</v>
      </c>
      <c r="E8" s="87">
        <v>8981</v>
      </c>
      <c r="F8" s="87">
        <v>5078</v>
      </c>
      <c r="G8" s="87">
        <v>3917</v>
      </c>
      <c r="H8" s="87">
        <v>1573</v>
      </c>
      <c r="I8" s="87">
        <v>932</v>
      </c>
      <c r="J8" s="87">
        <v>1120</v>
      </c>
      <c r="K8" s="87">
        <v>983</v>
      </c>
      <c r="L8" s="87">
        <v>843</v>
      </c>
      <c r="M8" s="88">
        <v>609</v>
      </c>
      <c r="N8" s="87">
        <v>183</v>
      </c>
      <c r="O8" s="87">
        <v>36</v>
      </c>
      <c r="P8" s="90">
        <v>821</v>
      </c>
    </row>
    <row r="9" spans="1:17" ht="15.75" customHeight="1" x14ac:dyDescent="0.2">
      <c r="A9" s="79" t="s">
        <v>5</v>
      </c>
      <c r="B9" s="87">
        <v>537604</v>
      </c>
      <c r="C9" s="88">
        <v>28072</v>
      </c>
      <c r="D9" s="89">
        <v>5.2216873386358733</v>
      </c>
      <c r="E9" s="87">
        <v>10354</v>
      </c>
      <c r="F9" s="87">
        <v>4901</v>
      </c>
      <c r="G9" s="87">
        <v>4466</v>
      </c>
      <c r="H9" s="87">
        <v>1461</v>
      </c>
      <c r="I9" s="87">
        <v>1873</v>
      </c>
      <c r="J9" s="87">
        <v>931</v>
      </c>
      <c r="K9" s="87">
        <v>1079</v>
      </c>
      <c r="L9" s="87">
        <v>1044</v>
      </c>
      <c r="M9" s="88">
        <v>728</v>
      </c>
      <c r="N9" s="87">
        <v>181</v>
      </c>
      <c r="O9" s="87">
        <v>83</v>
      </c>
      <c r="P9" s="90">
        <v>971</v>
      </c>
    </row>
    <row r="10" spans="1:17" s="66" customFormat="1" ht="15.75" customHeight="1" x14ac:dyDescent="0.2">
      <c r="A10" s="79" t="s">
        <v>47</v>
      </c>
      <c r="B10" s="87">
        <v>230</v>
      </c>
      <c r="C10" s="88">
        <v>7</v>
      </c>
      <c r="D10" s="89">
        <v>3.0434782608695654</v>
      </c>
      <c r="E10" s="87">
        <v>4</v>
      </c>
      <c r="F10" s="110" t="s">
        <v>45</v>
      </c>
      <c r="G10" s="110" t="s">
        <v>45</v>
      </c>
      <c r="H10" s="110" t="s">
        <v>45</v>
      </c>
      <c r="I10" s="87">
        <v>1</v>
      </c>
      <c r="J10" s="110" t="s">
        <v>45</v>
      </c>
      <c r="K10" s="110" t="s">
        <v>45</v>
      </c>
      <c r="L10" s="110" t="s">
        <v>45</v>
      </c>
      <c r="M10" s="110">
        <v>2</v>
      </c>
      <c r="N10" s="110" t="s">
        <v>45</v>
      </c>
      <c r="O10" s="110" t="s">
        <v>45</v>
      </c>
      <c r="P10" s="110" t="s">
        <v>45</v>
      </c>
    </row>
    <row r="11" spans="1:17" s="49" customFormat="1" ht="15.75" customHeight="1" x14ac:dyDescent="0.2">
      <c r="A11" s="81" t="s">
        <v>46</v>
      </c>
      <c r="B11" s="91">
        <v>1619564</v>
      </c>
      <c r="C11" s="91">
        <v>92972</v>
      </c>
      <c r="D11" s="92">
        <v>5.7405573351840369</v>
      </c>
      <c r="E11" s="91">
        <v>33969</v>
      </c>
      <c r="F11" s="91">
        <v>17463</v>
      </c>
      <c r="G11" s="91">
        <v>14776</v>
      </c>
      <c r="H11" s="91">
        <v>5531</v>
      </c>
      <c r="I11" s="91">
        <v>4179</v>
      </c>
      <c r="J11" s="91">
        <v>4001</v>
      </c>
      <c r="K11" s="91">
        <v>3834</v>
      </c>
      <c r="L11" s="91">
        <v>3147</v>
      </c>
      <c r="M11" s="91">
        <v>2107</v>
      </c>
      <c r="N11" s="91">
        <v>623</v>
      </c>
      <c r="O11" s="91">
        <v>207</v>
      </c>
      <c r="P11" s="91">
        <v>3135</v>
      </c>
    </row>
    <row r="12" spans="1:17" ht="25.5" customHeight="1" x14ac:dyDescent="0.2">
      <c r="A12" s="93" t="s">
        <v>7</v>
      </c>
      <c r="B12" s="94"/>
      <c r="C12" s="95"/>
      <c r="D12" s="95"/>
      <c r="E12" s="89">
        <v>36.536806780536075</v>
      </c>
      <c r="F12" s="89">
        <v>18.783074474035192</v>
      </c>
      <c r="G12" s="89">
        <v>15.892957019317643</v>
      </c>
      <c r="H12" s="89">
        <v>5.9491029557286064</v>
      </c>
      <c r="I12" s="89">
        <v>4.4949016908316484</v>
      </c>
      <c r="J12" s="89">
        <v>4.3034461988555694</v>
      </c>
      <c r="K12" s="89">
        <v>4.1238222260465518</v>
      </c>
      <c r="L12" s="89">
        <v>3.3848900744310115</v>
      </c>
      <c r="M12" s="89">
        <v>2.2662737168179667</v>
      </c>
      <c r="N12" s="89">
        <v>0.67009422191627588</v>
      </c>
      <c r="O12" s="89">
        <v>0.22264767887105796</v>
      </c>
      <c r="P12" s="89">
        <v>3.3719829626123996</v>
      </c>
    </row>
    <row r="13" spans="1:17" s="80" customFormat="1" ht="11.25" x14ac:dyDescent="0.2">
      <c r="A13" s="96" t="s">
        <v>21</v>
      </c>
      <c r="B13" s="87">
        <v>1275714</v>
      </c>
      <c r="C13" s="88">
        <v>66515</v>
      </c>
      <c r="D13" s="89">
        <v>5.2139429370532895</v>
      </c>
      <c r="E13" s="87">
        <v>25447</v>
      </c>
      <c r="F13" s="87">
        <v>10285</v>
      </c>
      <c r="G13" s="87">
        <v>9872</v>
      </c>
      <c r="H13" s="87">
        <v>4712</v>
      </c>
      <c r="I13" s="87">
        <v>3494</v>
      </c>
      <c r="J13" s="87">
        <v>2621</v>
      </c>
      <c r="K13" s="87">
        <v>3567</v>
      </c>
      <c r="L13" s="87">
        <v>2998</v>
      </c>
      <c r="M13" s="88">
        <v>1468</v>
      </c>
      <c r="N13" s="87">
        <v>296</v>
      </c>
      <c r="O13" s="87">
        <v>80</v>
      </c>
      <c r="P13" s="90">
        <v>1675</v>
      </c>
    </row>
    <row r="14" spans="1:17" s="84" customFormat="1" ht="12" customHeight="1" thickBot="1" x14ac:dyDescent="0.25">
      <c r="A14" s="97" t="s">
        <v>22</v>
      </c>
      <c r="B14" s="98">
        <v>343850</v>
      </c>
      <c r="C14" s="88">
        <v>26457</v>
      </c>
      <c r="D14" s="99">
        <v>7.6943434637196448</v>
      </c>
      <c r="E14" s="100">
        <v>8522</v>
      </c>
      <c r="F14" s="100">
        <v>7178</v>
      </c>
      <c r="G14" s="100">
        <v>4904</v>
      </c>
      <c r="H14" s="100">
        <v>819</v>
      </c>
      <c r="I14" s="100">
        <v>685</v>
      </c>
      <c r="J14" s="100">
        <v>1380</v>
      </c>
      <c r="K14" s="100">
        <v>267</v>
      </c>
      <c r="L14" s="100">
        <v>149</v>
      </c>
      <c r="M14" s="98">
        <v>639</v>
      </c>
      <c r="N14" s="100">
        <v>327</v>
      </c>
      <c r="O14" s="100">
        <v>127</v>
      </c>
      <c r="P14" s="101">
        <v>1460</v>
      </c>
    </row>
    <row r="15" spans="1:17" s="5" customFormat="1" ht="11.25" x14ac:dyDescent="0.2">
      <c r="A15" s="123" t="s">
        <v>91</v>
      </c>
      <c r="B15" s="59"/>
      <c r="C15" s="59"/>
      <c r="D15" s="59"/>
      <c r="E15" s="10"/>
      <c r="F15" s="10"/>
      <c r="G15" s="10"/>
      <c r="H15" s="10"/>
      <c r="I15" s="10"/>
      <c r="J15" s="16" t="s">
        <v>38</v>
      </c>
      <c r="K15" s="2"/>
      <c r="L15" s="7"/>
    </row>
    <row r="16" spans="1:17" x14ac:dyDescent="0.2">
      <c r="A16" s="189" t="s">
        <v>41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82"/>
      <c r="M16" s="82"/>
      <c r="N16" s="82"/>
      <c r="O16" s="83"/>
      <c r="P16" s="82"/>
      <c r="Q16"/>
    </row>
    <row r="17" spans="1:17" ht="20.25" customHeight="1" x14ac:dyDescent="0.2">
      <c r="A17" s="190" t="s">
        <v>53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/>
    </row>
    <row r="18" spans="1:17" x14ac:dyDescent="0.2">
      <c r="A18" s="102"/>
      <c r="B18" s="103"/>
      <c r="C18" s="103"/>
      <c r="D18" s="103"/>
      <c r="E18" s="103"/>
      <c r="F18" s="103"/>
      <c r="G18" s="103"/>
      <c r="H18" s="103"/>
      <c r="I18" s="103"/>
      <c r="J18" s="82"/>
      <c r="K18" s="82"/>
      <c r="L18" s="82"/>
      <c r="M18" s="82"/>
      <c r="N18" s="82"/>
      <c r="O18" s="83"/>
      <c r="P18" s="82"/>
      <c r="Q18"/>
    </row>
    <row r="19" spans="1:17" x14ac:dyDescent="0.2">
      <c r="A19" s="104"/>
      <c r="B19" s="105"/>
      <c r="C19" s="105"/>
      <c r="D19" s="105"/>
      <c r="E19" s="105"/>
      <c r="F19" s="105"/>
      <c r="G19" s="105"/>
      <c r="H19" s="105"/>
      <c r="I19" s="105"/>
      <c r="J19" s="106"/>
      <c r="K19" s="106"/>
      <c r="L19" s="106"/>
      <c r="M19" s="106"/>
      <c r="N19" s="106"/>
      <c r="O19" s="126"/>
      <c r="P19" s="106"/>
      <c r="Q19"/>
    </row>
    <row r="20" spans="1:17" x14ac:dyDescent="0.2">
      <c r="A20" s="104" t="s">
        <v>89</v>
      </c>
      <c r="B20" s="105"/>
      <c r="C20" s="105"/>
      <c r="D20" s="105"/>
      <c r="E20" s="105"/>
      <c r="F20" s="105"/>
      <c r="G20" s="105"/>
      <c r="H20" s="105"/>
      <c r="I20" s="105"/>
      <c r="J20" s="106"/>
      <c r="K20" s="106"/>
      <c r="L20" s="106"/>
      <c r="M20" s="106"/>
      <c r="N20" s="106"/>
      <c r="O20" s="106"/>
      <c r="P20" s="106"/>
      <c r="Q20" t="s">
        <v>54</v>
      </c>
    </row>
    <row r="21" spans="1:17" x14ac:dyDescent="0.2">
      <c r="B21"/>
      <c r="C21"/>
      <c r="D21"/>
      <c r="E21"/>
      <c r="F21"/>
      <c r="G21"/>
      <c r="H21"/>
      <c r="I21"/>
      <c r="J21"/>
      <c r="K21"/>
      <c r="L21" s="14"/>
      <c r="M21"/>
      <c r="N21"/>
      <c r="O21"/>
      <c r="P21"/>
      <c r="Q21"/>
    </row>
    <row r="22" spans="1:17" x14ac:dyDescent="0.2">
      <c r="B22"/>
      <c r="C22"/>
      <c r="D22"/>
      <c r="E22"/>
      <c r="F22"/>
      <c r="G22"/>
      <c r="H22"/>
      <c r="I22"/>
      <c r="J22"/>
      <c r="K22"/>
      <c r="L22" s="14"/>
      <c r="M22"/>
      <c r="N22"/>
      <c r="O22"/>
      <c r="P22"/>
      <c r="Q22"/>
    </row>
  </sheetData>
  <mergeCells count="18">
    <mergeCell ref="A16:K16"/>
    <mergeCell ref="A17:P17"/>
    <mergeCell ref="K5:K6"/>
    <mergeCell ref="L5:L6"/>
    <mergeCell ref="M5:M6"/>
    <mergeCell ref="N5:N6"/>
    <mergeCell ref="O5:O6"/>
    <mergeCell ref="P5:P6"/>
    <mergeCell ref="A1:E1"/>
    <mergeCell ref="A3:P3"/>
    <mergeCell ref="B5:B6"/>
    <mergeCell ref="C5:D5"/>
    <mergeCell ref="E5:E6"/>
    <mergeCell ref="F5:F6"/>
    <mergeCell ref="G5:G6"/>
    <mergeCell ref="H5:H6"/>
    <mergeCell ref="I5:I6"/>
    <mergeCell ref="J5:J6"/>
  </mergeCells>
  <pageMargins left="0.11811023622047245" right="3.937007874015748E-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4.15 Notice</vt:lpstr>
      <vt:lpstr>4.15 Graphique 1</vt:lpstr>
      <vt:lpstr>4.15 Tableau 2 </vt:lpstr>
      <vt:lpstr>4.15 Tableau 3</vt:lpstr>
      <vt:lpstr>4.15 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04-15</dc:title>
  <dc:creator>MENJS-MESRI-DEPP;direction de l'évaluation, de la prospective et de la performance;ministère de l'éducation nationale, de la Jeunesse et des Sports</dc:creator>
  <cp:lastModifiedBy>Administration centrale</cp:lastModifiedBy>
  <cp:lastPrinted>2018-02-27T12:41:35Z</cp:lastPrinted>
  <dcterms:created xsi:type="dcterms:W3CDTF">2001-01-19T09:19:54Z</dcterms:created>
  <dcterms:modified xsi:type="dcterms:W3CDTF">2020-08-11T11:50:26Z</dcterms:modified>
  <cp:contentStatus>publié</cp:contentStatus>
</cp:coreProperties>
</file>