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780" windowWidth="15480" windowHeight="7935"/>
  </bookViews>
  <sheets>
    <sheet name="6.18 Notice" sheetId="14" r:id="rId1"/>
    <sheet name="6.18 Graphique 1" sheetId="13" r:id="rId2"/>
    <sheet name="6.18 Tableau 2" sheetId="2" r:id="rId3"/>
    <sheet name="6.18 Tableau 3" sheetId="11" r:id="rId4"/>
    <sheet name="6.18 Tableau 4" sheetId="4" r:id="rId5"/>
  </sheets>
  <externalReferences>
    <externalReference r:id="rId6"/>
    <externalReference r:id="rId7"/>
    <externalReference r:id="rId8"/>
    <externalReference r:id="rId9"/>
    <externalReference r:id="rId10"/>
    <externalReference r:id="rId11"/>
  </externalReferences>
  <definedNames>
    <definedName name="_TAB1">[1]C4.4!$A$6:$G$25</definedName>
    <definedName name="body">#REF!</definedName>
    <definedName name="calcul">[3]Calcul_B1.1!$A$1:$L$37</definedName>
    <definedName name="countries">#REF!</definedName>
    <definedName name="donnee">#REF!,#REF!</definedName>
    <definedName name="_IDX18" localSheetId="4">'6.18 Tableau 4'!#REF!</definedName>
    <definedName name="_IDX19" localSheetId="4">'6.18 Tableau 4'!#REF!</definedName>
    <definedName name="_IDX20" localSheetId="4">'6.18 Tableau 4'!#REF!</definedName>
    <definedName name="_IDX21" localSheetId="2">'6.18 Tableau 2'!#REF!</definedName>
    <definedName name="_IDX22" localSheetId="2">'6.18 Tableau 2'!#REF!</definedName>
    <definedName name="_IDX23" localSheetId="2">'6.18 Tableau 2'!#REF!</definedName>
    <definedName name="_IDX24" localSheetId="2">'6.18 Tableau 2'!#REF!</definedName>
    <definedName name="_IDX25" localSheetId="2">'6.18 Tableau 2'!#REF!</definedName>
    <definedName name="_IDX28" localSheetId="2">'6.18 Tableau 2'!#REF!</definedName>
    <definedName name="_IDX29" localSheetId="2">'6.18 Tableau 2'!#REF!</definedName>
    <definedName name="_IDX30" localSheetId="2">'6.18 Tableau 2'!#REF!</definedName>
    <definedName name="_IDX32" localSheetId="2">'6.18 Tableau 2'!#REF!</definedName>
    <definedName name="_IDX33" localSheetId="2">'6.18 Tableau 2'!#REF!</definedName>
    <definedName name="_IDX34" localSheetId="2">'6.18 Tableau 2'!#REF!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2">'6.18 Tableau 2'!$A$1:$K$26</definedName>
    <definedName name="_xlnm.Print_Area" localSheetId="4">'6.18 Tableau 4'!$A$1:$I$17</definedName>
  </definedNames>
  <calcPr calcId="145621"/>
</workbook>
</file>

<file path=xl/calcChain.xml><?xml version="1.0" encoding="utf-8"?>
<calcChain xmlns="http://schemas.openxmlformats.org/spreadsheetml/2006/main">
  <c r="C10" i="13" l="1"/>
  <c r="D10" i="13"/>
  <c r="E10" i="13"/>
  <c r="F10" i="13"/>
  <c r="G10" i="13"/>
  <c r="H10" i="13"/>
  <c r="B10" i="13"/>
</calcChain>
</file>

<file path=xl/sharedStrings.xml><?xml version="1.0" encoding="utf-8"?>
<sst xmlns="http://schemas.openxmlformats.org/spreadsheetml/2006/main" count="101" uniqueCount="75">
  <si>
    <t>Total</t>
  </si>
  <si>
    <t>Union européenne (UE)</t>
  </si>
  <si>
    <t>Europe hors UE</t>
  </si>
  <si>
    <t>Afrique</t>
  </si>
  <si>
    <t>Amérique</t>
  </si>
  <si>
    <t>Asie</t>
  </si>
  <si>
    <t>Océanie</t>
  </si>
  <si>
    <t>Ensemble</t>
  </si>
  <si>
    <t>CPGE</t>
  </si>
  <si>
    <t>Cursus licence</t>
  </si>
  <si>
    <t>Cursus master</t>
  </si>
  <si>
    <t>Cursus doctorat</t>
  </si>
  <si>
    <t>En % du nombre d'étudiants</t>
  </si>
  <si>
    <t>En % du nombre total d'étudiants</t>
  </si>
  <si>
    <t xml:space="preserve">     dont préparation DUT</t>
  </si>
  <si>
    <t>Universités</t>
  </si>
  <si>
    <t>Autres écoles et formations (3) (4)</t>
  </si>
  <si>
    <t>STS et assimilés</t>
  </si>
  <si>
    <t>Écoles de commerce, gestion et vente</t>
  </si>
  <si>
    <t xml:space="preserve">     dont formations d'ingénieurs  (1)</t>
  </si>
  <si>
    <t>Formations d'ingénieurs hors université (1)</t>
  </si>
  <si>
    <t>Écoles artistiques, d'architecture et de journalisme (2)</t>
  </si>
  <si>
    <r>
      <rPr>
        <b/>
        <sz val="8"/>
        <rFont val="Arial"/>
        <family val="2"/>
      </rPr>
      <t xml:space="preserve">1. </t>
    </r>
    <r>
      <rPr>
        <sz val="8"/>
        <rFont val="Arial"/>
        <family val="2"/>
      </rPr>
      <t>Y compris les formations d’ingénieurs en partenariat.</t>
    </r>
  </si>
  <si>
    <t>Non renseignés</t>
  </si>
  <si>
    <t>© SIES</t>
  </si>
  <si>
    <t>Source : MESRI-SIES / Système d'information SISE.</t>
  </si>
  <si>
    <t>Part des diplômants (%)</t>
  </si>
  <si>
    <t>2017 (5)</t>
  </si>
  <si>
    <t>% du nombre total d'étudiants</t>
  </si>
  <si>
    <t>Mobilité  internationale</t>
  </si>
  <si>
    <t>Dont mobilité diplômante</t>
  </si>
  <si>
    <t>Mobilité internationale champ UOE (1)</t>
  </si>
  <si>
    <t>Dont mobilité diplômante champ UOE (1)(2)</t>
  </si>
  <si>
    <t>Evolution (%) 2019/2018</t>
  </si>
  <si>
    <t>[4] Répartition des étudiants étrangers en mobilité internationale dans les universités par cursus en 2019-2020</t>
  </si>
  <si>
    <r>
      <t xml:space="preserve">[1] Évolution du nombre estimé d'étudiants étrangers en mobilité internationale inscrits dans l'enseignement supérieur, </t>
    </r>
    <r>
      <rPr>
        <sz val="9"/>
        <rFont val="Arial"/>
        <family val="2"/>
      </rPr>
      <t>hors inscriptions simultanées licence-CPGE</t>
    </r>
  </si>
  <si>
    <t>[3] Effectifs d'étudiants étrangers en mobilité internationale et diplômante estimés sur les champs RERS et UOE sur l'année 2018-2019</t>
  </si>
  <si>
    <r>
      <t xml:space="preserve">[2] Évolution du nombre estimé d'étudiants étrangers en mobilité internationale inscrits dans l'enseignement supérieur par formation, </t>
    </r>
    <r>
      <rPr>
        <sz val="9"/>
        <rFont val="Arial"/>
        <family val="2"/>
      </rPr>
      <t>hors inscriptions simultanées licence-CPGE</t>
    </r>
  </si>
  <si>
    <t xml:space="preserve">Formations d'ingénieurs hors université </t>
  </si>
  <si>
    <r>
      <rPr>
        <b/>
        <sz val="8"/>
        <rFont val="Arial"/>
        <family val="2"/>
      </rPr>
      <t xml:space="preserve">1. </t>
    </r>
    <r>
      <rPr>
        <sz val="8"/>
        <rFont val="Arial"/>
        <family val="2"/>
      </rPr>
      <t>Données rectifiées par rapport à celles publiées lors de l'édition précédente pour tenir compte des données 2018 définitives (paramédical, social).</t>
    </r>
  </si>
  <si>
    <r>
      <rPr>
        <b/>
        <sz val="8"/>
        <rFont val="Arial"/>
        <family val="2"/>
      </rPr>
      <t>2.</t>
    </r>
    <r>
      <rPr>
        <sz val="8"/>
        <rFont val="Arial"/>
        <family val="2"/>
      </rPr>
      <t xml:space="preserve"> Une part de la hausse observée est liée à une meilleure prise en compte de la totalité du périmètre des écoles de commerce et de la culture à partir de 2017.</t>
    </r>
  </si>
  <si>
    <t>2017 (1)</t>
  </si>
  <si>
    <t>2019 (2)</t>
  </si>
  <si>
    <r>
      <rPr>
        <b/>
        <sz val="8"/>
        <rFont val="Arial"/>
        <family val="2"/>
      </rPr>
      <t xml:space="preserve">3. </t>
    </r>
    <r>
      <rPr>
        <sz val="8"/>
        <rFont val="Arial"/>
        <family val="2"/>
      </rPr>
      <t>Groupe non homogène. Comprend notamment les établissements privés d’enseignement universitaire, les écoles paramédicales et sociales, les ENS, les écoles juridiques et administratives, etc.</t>
    </r>
  </si>
  <si>
    <r>
      <rPr>
        <b/>
        <sz val="8"/>
        <rFont val="Arial"/>
        <family val="2"/>
      </rPr>
      <t>2.</t>
    </r>
    <r>
      <rPr>
        <sz val="8"/>
        <rFont val="Arial"/>
        <family val="2"/>
      </rPr>
      <t xml:space="preserve"> Écoles supérieures artistiques et culturelles, écoles supérieures d’architecture, écoles de journalisme et écoles littéraires. 
</t>
    </r>
  </si>
  <si>
    <r>
      <rPr>
        <b/>
        <sz val="8"/>
        <rFont val="Arial"/>
        <family val="2"/>
      </rPr>
      <t>5.</t>
    </r>
    <r>
      <rPr>
        <sz val="8"/>
        <rFont val="Arial"/>
        <family val="2"/>
      </rPr>
      <t xml:space="preserve"> Une part de la hausse observée est liée à une meilleure prise en compte de la totalité du périmètre des écoles de commerce et de la culture à partir de 2017.</t>
    </r>
  </si>
  <si>
    <t>► Champ : France métropolitaine + DROM.</t>
  </si>
  <si>
    <r>
      <rPr>
        <b/>
        <sz val="8"/>
        <rFont val="Arial"/>
        <family val="2"/>
      </rPr>
      <t xml:space="preserve">4. </t>
    </r>
    <r>
      <rPr>
        <sz val="8"/>
        <rFont val="Arial"/>
        <family val="2"/>
      </rPr>
      <t>Données 2018 reconduites en 2019 pour les écoles paramédicales et sociales. Données rectifiées par rapport à celles publiées lors de l'édition précédente pour tenir compte des données 2018 définitives (paramédical, social).</t>
    </r>
  </si>
  <si>
    <t>6.18 Les étudiants étrangers en mobilité internationale dans l’enseignement supérieur</t>
  </si>
  <si>
    <r>
      <rPr>
        <b/>
        <sz val="8"/>
        <rFont val="Arial"/>
        <family val="2"/>
      </rPr>
      <t>2.</t>
    </r>
    <r>
      <rPr>
        <sz val="8"/>
        <rFont val="Arial"/>
        <family val="2"/>
      </rPr>
      <t xml:space="preserve"> Cette mesure plus précise sera transmise pour les données 2018-2019 à l'UOE (voir fiche 6.17). Les effectifs du champ UOE des fiches 6.17 et 6.18 ne sont pas comparables.</t>
    </r>
  </si>
  <si>
    <t>Autres</t>
  </si>
  <si>
    <r>
      <rPr>
        <b/>
        <sz val="8"/>
        <rFont val="Arial"/>
        <family val="2"/>
      </rPr>
      <t xml:space="preserve">1. </t>
    </r>
    <r>
      <rPr>
        <sz val="8"/>
        <rFont val="Arial"/>
        <family val="2"/>
      </rPr>
      <t xml:space="preserve">Champ UOE (UNESCO-OCDE-Eurostat) : formations du cycle court au doctorat excluant les habilitations à diriger des recherches et toutes les inscriptions simultanées entre licence-CPGE et entre l'université et les établissements. </t>
    </r>
  </si>
  <si>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</si>
  <si>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</si>
  <si>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</si>
  <si>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</si>
  <si>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Sommaire</t>
  </si>
  <si>
    <t>Précisions</t>
  </si>
  <si>
    <r>
      <t>Population concernée</t>
    </r>
    <r>
      <rPr>
        <sz val="8"/>
        <color indexed="8"/>
        <rFont val="Arial"/>
        <family val="2"/>
      </rPr>
      <t xml:space="preserve"> - Étudiants inscrits dans un établissement de l’enseignement supérieur (voir « population étudiante » dans le glossaire). Les inscriptions comptabilisées excluent les inscriptions simultanées licence-CPGE, rendues obligatoires par la loi en 2013. Depuis l’édition 2019, la notion d’étudiants étrangers a été affinée par celle d’étudiants internationaux.</t>
    </r>
  </si>
  <si>
    <r>
      <t>Mobilité d’échange, population étudiante, inscriptions simultanées licence-CPGE, établissements expérimentaux</t>
    </r>
    <r>
      <rPr>
        <sz val="8"/>
        <color indexed="8"/>
        <rFont val="Arial"/>
        <family val="2"/>
      </rPr>
      <t xml:space="preserve"> - Voir « Glossaire ».</t>
    </r>
  </si>
  <si>
    <t>Pour en savoir plus</t>
  </si>
  <si>
    <t>- Note flash (ESR) : 19.04</t>
  </si>
  <si>
    <t>MESRI-SIES, Systèmes d’information SISE et Scolarité enquêtes menées par le SIES sur les établissements d’enseignement supérieur, enquêtes spécifiques aux ministères en charge de l’Agriculture, de la Santé, des Affaires sociales et de la Culture.</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</si>
  <si>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</si>
  <si>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</si>
  <si>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</si>
  <si>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</si>
  <si>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</si>
  <si>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</si>
  <si>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</si>
  <si>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</si>
  <si>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Source</t>
  </si>
  <si>
    <t>[1] Évolution du nombre estimé d'étudiants étrangers en mobilité internationale inscrits dans l'enseignement supérieur, hors inscriptions simultanées licence-CPGE</t>
  </si>
  <si>
    <t>[2] Évolution du nombre estimé d'étudiants étrangers en mobilité internationale inscrits dans l'enseignement supérieur par formation, hors inscriptions simultanées licence-CPGE</t>
  </si>
  <si>
    <t>Source : MESRI-SIES / Systèmes d'information SISE et Scolarité enquêtes menées par le SIES sur les établissements d'enseignement supérieur, enquêtes spécifiques aux ministères en charge de l’Agriculture, de la Santé, des Affaires sociales et de la Culture.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</si>
</sst>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 _€_-;\-* #,##0.00\ _€_-;_-* &quot;-&quot;??\ _€_-;_-@_-"/>
    <numFmt numFmtId="168" formatCode="0.0"/>
    <numFmt numFmtId="169" formatCode="0&quot; F&quot;;\ \-0&quot; F&quot;"/>
    <numFmt numFmtId="172" formatCode="0.0%"/>
    <numFmt numFmtId="173" formatCode="#,##0.0"/>
    <numFmt numFmtId="175" formatCode="0.000"/>
    <numFmt numFmtId="190" formatCode="_(* #,##0_);_(* \(#,##0\);_(* &quot;-&quot;_);_(@_)"/>
    <numFmt numFmtId="191" formatCode="_(* #,##0.00_);_(* \(#,##0.00\);_(* &quot;-&quot;??_);_(@_)"/>
    <numFmt numFmtId="192" formatCode="_(&quot;$&quot;* #,##0_);_(&quot;$&quot;* \(#,##0\);_(&quot;$&quot;* &quot;-&quot;_);_(@_)"/>
    <numFmt numFmtId="193" formatCode="_(&quot;$&quot;* #,##0.00_);_(&quot;$&quot;* \(#,##0.00\);_(&quot;$&quot;* &quot;-&quot;??_);_(@_)"/>
  </numFmts>
  <fonts count="63" x14ac:knownFonts="1">
    <font>
      <sz val="10"/>
      <name val="Arial"/>
    </font>
    <font>
      <sz val="10"/>
      <name val="Arial"/>
      <family val="2"/>
    </font>
    <font>
      <sz val="10"/>
      <name val="MS Sans Serif"/>
      <family val="2"/>
    </font>
    <font>
      <b/>
      <sz val="10"/>
      <name val="Arial"/>
      <family val="2"/>
    </font>
    <font>
      <b/>
      <sz val="8"/>
      <name val="Arial"/>
      <family val="2"/>
    </font>
    <font>
      <i/>
      <sz val="8"/>
      <name val="Arial"/>
      <family val="2"/>
    </font>
    <font>
      <sz val="8"/>
      <name val="Arial"/>
      <family val="2"/>
    </font>
    <font>
      <sz val="8"/>
      <name val="Arial"/>
      <family val="2"/>
    </font>
    <font>
      <b/>
      <sz val="9"/>
      <name val="Arial"/>
      <family val="2"/>
    </font>
    <font>
      <b/>
      <sz val="12"/>
      <name val="Arial"/>
      <family val="2"/>
    </font>
    <font>
      <sz val="8"/>
      <color indexed="8"/>
      <name val="Arial"/>
      <family val="2"/>
    </font>
    <font>
      <b/>
      <sz val="8"/>
      <color indexed="9"/>
      <name val="Arial"/>
      <family val="2"/>
    </font>
    <font>
      <b/>
      <sz val="12"/>
      <color indexed="8"/>
      <name val="Arial"/>
      <family val="2"/>
    </font>
    <font>
      <sz val="10"/>
      <name val="Arial"/>
      <family val="2"/>
    </font>
    <font>
      <u/>
      <sz val="10"/>
      <color indexed="12"/>
      <name val="Arial"/>
      <family val="2"/>
    </font>
    <font>
      <sz val="12"/>
      <color indexed="8"/>
      <name val="Arial"/>
      <family val="2"/>
    </font>
    <font>
      <sz val="7"/>
      <color indexed="8"/>
      <name val="Arial"/>
      <family val="2"/>
    </font>
    <font>
      <b/>
      <sz val="8"/>
      <color indexed="8"/>
      <name val="Arial"/>
      <family val="2"/>
    </font>
    <font>
      <sz val="9"/>
      <name val="Arial"/>
      <family val="2"/>
    </font>
    <font>
      <b/>
      <i/>
      <sz val="8"/>
      <color indexed="9"/>
      <name val="Arial"/>
      <family val="2"/>
    </font>
    <font>
      <b/>
      <sz val="9"/>
      <color indexed="8"/>
      <name val="Arial"/>
      <family val="2"/>
    </font>
    <font>
      <b/>
      <sz val="18"/>
      <color indexed="56"/>
      <name val="Cambria"/>
      <family val="2"/>
    </font>
    <font>
      <b/>
      <sz val="10"/>
      <color indexed="9"/>
      <name val="Arial"/>
      <family val="2"/>
    </font>
    <font>
      <b/>
      <sz val="11"/>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2"/>
      <name val="Calibri"/>
      <family val="2"/>
    </font>
    <font>
      <i/>
      <sz val="10"/>
      <name val="Arial"/>
      <family val="2"/>
    </font>
    <font>
      <sz val="11"/>
      <color theme="1"/>
      <name val="Calibri"/>
      <family val="2"/>
      <scheme val="minor"/>
    </font>
    <font>
      <u/>
      <sz val="11"/>
      <color theme="10"/>
      <name val="Calibri"/>
      <family val="2"/>
      <scheme val="minor"/>
    </font>
    <font>
      <u/>
      <sz val="10"/>
      <color theme="10"/>
      <name val="Arial"/>
      <family val="2"/>
    </font>
    <font>
      <b/>
      <sz val="8"/>
      <color theme="0"/>
      <name val="Arial"/>
      <family val="2"/>
    </font>
    <font>
      <b/>
      <sz val="10"/>
      <color rgb="FF0000FF"/>
      <name val="Arial"/>
      <family val="2"/>
    </font>
    <font>
      <b/>
      <sz val="12"/>
      <color rgb="FF000000"/>
      <name val="Arial"/>
      <family val="2"/>
    </font>
    <font>
      <b/>
      <sz val="8"/>
      <color rgb="FF000065"/>
      <name val="Arial"/>
      <family val="2"/>
    </font>
    <font>
      <sz val="8"/>
      <color rgb="FF000000"/>
      <name val="Arial"/>
      <family val="2"/>
    </font>
    <font>
      <sz val="8"/>
      <color rgb="FF000065"/>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s>
  <borders count="31">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12"/>
      </bottom>
      <diagonal/>
    </border>
    <border>
      <left/>
      <right style="thin">
        <color indexed="9"/>
      </right>
      <top/>
      <bottom style="medium">
        <color indexed="12"/>
      </bottom>
      <diagonal/>
    </border>
    <border>
      <left style="thin">
        <color indexed="9"/>
      </left>
      <right/>
      <top/>
      <bottom style="medium">
        <color indexed="12"/>
      </bottom>
      <diagonal/>
    </border>
    <border>
      <left style="thin">
        <color indexed="9"/>
      </left>
      <right/>
      <top/>
      <bottom/>
      <diagonal/>
    </border>
    <border>
      <left/>
      <right style="thin">
        <color indexed="9"/>
      </right>
      <top/>
      <bottom/>
      <diagonal/>
    </border>
    <border>
      <left style="thin">
        <color indexed="9"/>
      </left>
      <right style="thin">
        <color indexed="9"/>
      </right>
      <top style="thin">
        <color indexed="9"/>
      </top>
      <bottom/>
      <diagonal/>
    </border>
    <border>
      <left style="thin">
        <color indexed="9"/>
      </left>
      <right/>
      <top/>
      <bottom style="thin">
        <color indexed="9"/>
      </bottom>
      <diagonal/>
    </border>
    <border>
      <left/>
      <right style="thin">
        <color indexed="9"/>
      </right>
      <top/>
      <bottom style="thin">
        <color indexed="9"/>
      </bottom>
      <diagonal/>
    </border>
    <border>
      <left/>
      <right/>
      <top/>
      <bottom style="medium">
        <color rgb="FF0000FF"/>
      </bottom>
      <diagonal/>
    </border>
    <border>
      <left style="thin">
        <color theme="0"/>
      </left>
      <right style="thin">
        <color theme="0"/>
      </right>
      <top/>
      <bottom/>
      <diagonal/>
    </border>
    <border>
      <left style="thin">
        <color theme="0"/>
      </left>
      <right style="thin">
        <color theme="0"/>
      </right>
      <top/>
      <bottom style="medium">
        <color rgb="FF0000FF"/>
      </bottom>
      <diagonal/>
    </border>
    <border>
      <left/>
      <right style="thin">
        <color theme="0"/>
      </right>
      <top/>
      <bottom/>
      <diagonal/>
    </border>
    <border>
      <left style="thin">
        <color theme="0"/>
      </left>
      <right/>
      <top/>
      <bottom/>
      <diagonal/>
    </border>
    <border>
      <left style="thin">
        <color theme="0"/>
      </left>
      <right style="thin">
        <color theme="0"/>
      </right>
      <top/>
      <bottom style="medium">
        <color indexed="12"/>
      </bottom>
      <diagonal/>
    </border>
    <border>
      <left/>
      <right style="thin">
        <color theme="0"/>
      </right>
      <top/>
      <bottom style="medium">
        <color indexed="12"/>
      </bottom>
      <diagonal/>
    </border>
  </borders>
  <cellStyleXfs count="85">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6" fillId="3" borderId="0" applyNumberFormat="0" applyBorder="0" applyAlignment="0" applyProtection="0"/>
    <xf numFmtId="0" fontId="6" fillId="16" borderId="1"/>
    <xf numFmtId="0" fontId="27" fillId="17" borderId="2" applyNumberFormat="0" applyAlignment="0" applyProtection="0"/>
    <xf numFmtId="0" fontId="6" fillId="0" borderId="3"/>
    <xf numFmtId="0" fontId="22" fillId="18" borderId="5" applyNumberFormat="0" applyAlignment="0" applyProtection="0"/>
    <xf numFmtId="0" fontId="28" fillId="19" borderId="0">
      <alignment horizontal="center"/>
    </xf>
    <xf numFmtId="0" fontId="29" fillId="19" borderId="0">
      <alignment horizontal="center" vertical="center"/>
    </xf>
    <xf numFmtId="0" fontId="1" fillId="20" borderId="0">
      <alignment horizontal="center" wrapText="1"/>
    </xf>
    <xf numFmtId="0" fontId="30" fillId="19" borderId="0">
      <alignment horizontal="center"/>
    </xf>
    <xf numFmtId="190" fontId="31" fillId="0" borderId="0" applyFont="0" applyFill="0" applyBorder="0" applyAlignment="0" applyProtection="0"/>
    <xf numFmtId="191" fontId="1" fillId="0" borderId="0" applyFont="0" applyFill="0" applyBorder="0" applyAlignment="0" applyProtection="0"/>
    <xf numFmtId="191" fontId="31" fillId="0" borderId="0" applyFont="0" applyFill="0" applyBorder="0" applyAlignment="0" applyProtection="0"/>
    <xf numFmtId="192" fontId="31" fillId="0" borderId="0" applyFont="0" applyFill="0" applyBorder="0" applyAlignment="0" applyProtection="0"/>
    <xf numFmtId="193" fontId="31" fillId="0" borderId="0" applyFont="0" applyFill="0" applyBorder="0" applyAlignment="0" applyProtection="0"/>
    <xf numFmtId="0" fontId="32" fillId="21" borderId="1" applyBorder="0">
      <protection locked="0"/>
    </xf>
    <xf numFmtId="0" fontId="33" fillId="0" borderId="0" applyNumberFormat="0" applyFill="0" applyBorder="0" applyAlignment="0" applyProtection="0"/>
    <xf numFmtId="0" fontId="10" fillId="19" borderId="3">
      <alignment horizontal="left"/>
    </xf>
    <xf numFmtId="0" fontId="34" fillId="19" borderId="0">
      <alignment horizontal="left"/>
    </xf>
    <xf numFmtId="0" fontId="35" fillId="4" borderId="0" applyNumberFormat="0" applyBorder="0" applyAlignment="0" applyProtection="0"/>
    <xf numFmtId="0" fontId="36" fillId="22" borderId="0">
      <alignment horizontal="right" vertical="top" textRotation="90" wrapText="1"/>
    </xf>
    <xf numFmtId="0" fontId="37" fillId="0" borderId="6" applyNumberFormat="0" applyFill="0" applyAlignment="0" applyProtection="0"/>
    <xf numFmtId="0" fontId="38" fillId="0" borderId="7" applyNumberFormat="0" applyFill="0" applyAlignment="0" applyProtection="0"/>
    <xf numFmtId="0" fontId="39" fillId="0" borderId="8"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7" borderId="2" applyNumberFormat="0" applyAlignment="0" applyProtection="0"/>
    <xf numFmtId="0" fontId="3" fillId="20" borderId="0">
      <alignment horizontal="center"/>
    </xf>
    <xf numFmtId="0" fontId="6" fillId="19" borderId="9">
      <alignment wrapText="1"/>
    </xf>
    <xf numFmtId="0" fontId="42" fillId="19" borderId="10"/>
    <xf numFmtId="0" fontId="42" fillId="19" borderId="11"/>
    <xf numFmtId="0" fontId="6" fillId="19" borderId="12">
      <alignment horizontal="center" wrapText="1"/>
    </xf>
    <xf numFmtId="0" fontId="14" fillId="0" borderId="0" applyNumberFormat="0" applyFill="0" applyBorder="0" applyAlignment="0" applyProtection="0">
      <alignment vertical="top"/>
      <protection locked="0"/>
    </xf>
    <xf numFmtId="0" fontId="55" fillId="0" borderId="0" applyNumberFormat="0" applyFill="0" applyBorder="0" applyAlignment="0" applyProtection="0"/>
    <xf numFmtId="0" fontId="56" fillId="0" borderId="0" applyNumberFormat="0" applyFill="0" applyBorder="0" applyAlignment="0" applyProtection="0"/>
    <xf numFmtId="0" fontId="43" fillId="0" borderId="4" applyNumberFormat="0" applyFill="0" applyAlignment="0" applyProtection="0"/>
    <xf numFmtId="0" fontId="1" fillId="0" borderId="0" applyFont="0" applyFill="0" applyBorder="0" applyAlignment="0" applyProtection="0"/>
    <xf numFmtId="43" fontId="13" fillId="0" borderId="0" applyFont="0" applyFill="0" applyBorder="0" applyAlignment="0" applyProtection="0"/>
    <xf numFmtId="0" fontId="44" fillId="23" borderId="0" applyNumberFormat="0" applyBorder="0" applyAlignment="0" applyProtection="0"/>
    <xf numFmtId="0" fontId="45" fillId="0" borderId="0"/>
    <xf numFmtId="0" fontId="1" fillId="0" borderId="0"/>
    <xf numFmtId="0" fontId="54" fillId="0" borderId="0"/>
    <xf numFmtId="0" fontId="1" fillId="0" borderId="0"/>
    <xf numFmtId="0" fontId="24" fillId="0" borderId="0"/>
    <xf numFmtId="0" fontId="1" fillId="0" borderId="0"/>
    <xf numFmtId="0" fontId="1" fillId="0" borderId="0"/>
    <xf numFmtId="0" fontId="24" fillId="0" borderId="0"/>
    <xf numFmtId="0" fontId="54" fillId="0" borderId="0"/>
    <xf numFmtId="0" fontId="1" fillId="0" borderId="0"/>
    <xf numFmtId="0" fontId="2" fillId="0" borderId="0"/>
    <xf numFmtId="0" fontId="2" fillId="0" borderId="0"/>
    <xf numFmtId="0" fontId="46" fillId="17"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3" fillId="0" borderId="0" applyFont="0" applyFill="0" applyBorder="0" applyAlignment="0" applyProtection="0"/>
    <xf numFmtId="9" fontId="1" fillId="0" borderId="0" applyNumberFormat="0" applyFont="0" applyFill="0" applyBorder="0" applyAlignment="0" applyProtection="0"/>
    <xf numFmtId="0" fontId="6" fillId="19" borderId="3"/>
    <xf numFmtId="0" fontId="29" fillId="19" borderId="0">
      <alignment horizontal="right"/>
    </xf>
    <xf numFmtId="0" fontId="47" fillId="24" borderId="0">
      <alignment horizontal="center"/>
    </xf>
    <xf numFmtId="0" fontId="48" fillId="20" borderId="0"/>
    <xf numFmtId="0" fontId="49" fillId="22" borderId="14">
      <alignment horizontal="left" vertical="top" wrapText="1"/>
    </xf>
    <xf numFmtId="0" fontId="49" fillId="22" borderId="15">
      <alignment horizontal="left" vertical="top"/>
    </xf>
    <xf numFmtId="37" fontId="50" fillId="0" borderId="0"/>
    <xf numFmtId="0" fontId="28" fillId="19" borderId="0">
      <alignment horizontal="center"/>
    </xf>
    <xf numFmtId="0" fontId="21" fillId="0" borderId="0" applyNumberFormat="0" applyFill="0" applyBorder="0" applyAlignment="0" applyProtection="0"/>
    <xf numFmtId="0" fontId="4" fillId="19" borderId="0"/>
    <xf numFmtId="0" fontId="51" fillId="0" borderId="0" applyNumberFormat="0" applyFill="0" applyBorder="0" applyAlignment="0" applyProtection="0"/>
  </cellStyleXfs>
  <cellXfs count="113">
    <xf numFmtId="0" fontId="0" fillId="0" borderId="0" xfId="0"/>
    <xf numFmtId="3" fontId="6" fillId="0" borderId="0" xfId="0" applyNumberFormat="1" applyFont="1"/>
    <xf numFmtId="3" fontId="6" fillId="0" borderId="0" xfId="68" applyNumberFormat="1" applyFont="1" applyBorder="1"/>
    <xf numFmtId="0" fontId="5" fillId="0" borderId="0" xfId="0" applyFont="1" applyBorder="1"/>
    <xf numFmtId="0" fontId="6" fillId="0" borderId="0" xfId="0" applyFont="1"/>
    <xf numFmtId="0" fontId="7" fillId="0" borderId="0" xfId="0" applyFont="1"/>
    <xf numFmtId="0" fontId="6" fillId="0" borderId="0" xfId="67" applyFont="1" applyBorder="1" applyProtection="1">
      <protection locked="0"/>
    </xf>
    <xf numFmtId="169" fontId="6" fillId="0" borderId="0" xfId="67" applyNumberFormat="1" applyFont="1" applyProtection="1">
      <protection locked="0"/>
    </xf>
    <xf numFmtId="0" fontId="9" fillId="0" borderId="0" xfId="0" applyFont="1" applyAlignment="1">
      <alignment vertical="top"/>
    </xf>
    <xf numFmtId="0" fontId="10" fillId="0" borderId="16" xfId="0" applyFont="1" applyFill="1" applyBorder="1" applyAlignment="1">
      <alignment horizontal="left"/>
    </xf>
    <xf numFmtId="0" fontId="6" fillId="0" borderId="17" xfId="0" applyFont="1" applyFill="1" applyBorder="1" applyAlignment="1">
      <alignment horizontal="right"/>
    </xf>
    <xf numFmtId="168" fontId="10" fillId="0" borderId="16" xfId="0" applyNumberFormat="1" applyFont="1" applyFill="1" applyBorder="1" applyAlignment="1">
      <alignment horizontal="right"/>
    </xf>
    <xf numFmtId="0" fontId="6" fillId="0" borderId="16" xfId="0" applyFont="1" applyFill="1" applyBorder="1" applyAlignment="1">
      <alignment horizontal="right"/>
    </xf>
    <xf numFmtId="0" fontId="4" fillId="0" borderId="17" xfId="0" applyFont="1" applyFill="1" applyBorder="1" applyAlignment="1">
      <alignment horizontal="right"/>
    </xf>
    <xf numFmtId="169" fontId="6" fillId="0" borderId="0" xfId="67" quotePrefix="1" applyNumberFormat="1" applyFont="1" applyBorder="1" applyAlignment="1" applyProtection="1">
      <alignment horizontal="left"/>
      <protection locked="0"/>
    </xf>
    <xf numFmtId="169" fontId="5" fillId="0" borderId="0" xfId="67" quotePrefix="1" applyNumberFormat="1" applyFont="1" applyBorder="1" applyAlignment="1" applyProtection="1">
      <alignment horizontal="left"/>
      <protection locked="0"/>
    </xf>
    <xf numFmtId="169" fontId="6" fillId="0" borderId="0" xfId="67" applyNumberFormat="1" applyFont="1" applyBorder="1" applyProtection="1">
      <protection locked="0"/>
    </xf>
    <xf numFmtId="168" fontId="10" fillId="0" borderId="18" xfId="0" applyNumberFormat="1" applyFont="1" applyFill="1" applyBorder="1" applyAlignment="1">
      <alignment horizontal="right"/>
    </xf>
    <xf numFmtId="0" fontId="5" fillId="0" borderId="0" xfId="0" applyFont="1" applyAlignment="1">
      <alignment horizontal="right"/>
    </xf>
    <xf numFmtId="0" fontId="6" fillId="0" borderId="0" xfId="0" applyFont="1" applyAlignment="1"/>
    <xf numFmtId="0" fontId="4" fillId="0" borderId="0" xfId="0" applyFont="1" applyBorder="1"/>
    <xf numFmtId="169" fontId="11" fillId="25" borderId="0" xfId="67" applyNumberFormat="1" applyFont="1" applyFill="1" applyBorder="1" applyProtection="1">
      <protection locked="0"/>
    </xf>
    <xf numFmtId="0" fontId="11" fillId="25" borderId="0" xfId="67" applyFont="1" applyFill="1" applyBorder="1" applyAlignment="1" applyProtection="1">
      <alignment horizontal="left"/>
      <protection locked="0"/>
    </xf>
    <xf numFmtId="0" fontId="6" fillId="0" borderId="24" xfId="0" applyFont="1" applyBorder="1"/>
    <xf numFmtId="0" fontId="11" fillId="25" borderId="25" xfId="67" applyFont="1" applyFill="1" applyBorder="1" applyAlignment="1" applyProtection="1">
      <alignment horizontal="right" wrapText="1"/>
      <protection locked="0"/>
    </xf>
    <xf numFmtId="3" fontId="11" fillId="25" borderId="25" xfId="0" applyNumberFormat="1" applyFont="1" applyFill="1" applyBorder="1"/>
    <xf numFmtId="168" fontId="6" fillId="0" borderId="26" xfId="0" applyNumberFormat="1" applyFont="1" applyBorder="1" applyAlignment="1">
      <alignment horizontal="right"/>
    </xf>
    <xf numFmtId="0" fontId="12" fillId="0" borderId="0" xfId="0" applyFont="1" applyFill="1"/>
    <xf numFmtId="0" fontId="10" fillId="0" borderId="0" xfId="0" applyFont="1" applyFill="1" applyBorder="1" applyAlignment="1">
      <alignment horizontal="left" vertical="top" wrapText="1"/>
    </xf>
    <xf numFmtId="3" fontId="10" fillId="0" borderId="19" xfId="0" applyNumberFormat="1" applyFont="1" applyFill="1" applyBorder="1" applyAlignment="1">
      <alignment horizontal="right"/>
    </xf>
    <xf numFmtId="168" fontId="10" fillId="0" borderId="20" xfId="0" applyNumberFormat="1" applyFont="1" applyFill="1" applyBorder="1" applyAlignment="1">
      <alignment horizontal="right"/>
    </xf>
    <xf numFmtId="3" fontId="10" fillId="0" borderId="0" xfId="0" applyNumberFormat="1" applyFont="1" applyFill="1" applyBorder="1" applyAlignment="1">
      <alignment horizontal="right"/>
    </xf>
    <xf numFmtId="0" fontId="10" fillId="0" borderId="0" xfId="0" applyNumberFormat="1" applyFont="1" applyFill="1" applyBorder="1" applyAlignment="1">
      <alignment horizontal="right"/>
    </xf>
    <xf numFmtId="0" fontId="11" fillId="25" borderId="0" xfId="0" applyFont="1" applyFill="1" applyBorder="1" applyAlignment="1">
      <alignment horizontal="left" vertical="top" wrapText="1"/>
    </xf>
    <xf numFmtId="3" fontId="11" fillId="25" borderId="19" xfId="0" applyNumberFormat="1" applyFont="1" applyFill="1" applyBorder="1" applyAlignment="1">
      <alignment horizontal="right"/>
    </xf>
    <xf numFmtId="168" fontId="11" fillId="25" borderId="20" xfId="0" applyNumberFormat="1" applyFont="1" applyFill="1" applyBorder="1" applyAlignment="1">
      <alignment horizontal="right"/>
    </xf>
    <xf numFmtId="0" fontId="6" fillId="0" borderId="0" xfId="0" applyFont="1" applyFill="1" applyBorder="1"/>
    <xf numFmtId="0" fontId="15" fillId="0" borderId="0" xfId="0" applyFont="1" applyFill="1" applyAlignment="1">
      <alignment horizontal="left"/>
    </xf>
    <xf numFmtId="0" fontId="15" fillId="0" borderId="0" xfId="0" applyFont="1" applyFill="1"/>
    <xf numFmtId="0" fontId="16" fillId="0" borderId="0" xfId="0" applyFont="1" applyFill="1"/>
    <xf numFmtId="0" fontId="17" fillId="0" borderId="0" xfId="0" applyFont="1" applyFill="1"/>
    <xf numFmtId="0" fontId="10" fillId="0" borderId="0" xfId="0" applyFont="1" applyFill="1"/>
    <xf numFmtId="0" fontId="6" fillId="0" borderId="0" xfId="0" applyFont="1" applyFill="1" applyAlignment="1">
      <alignment horizontal="right"/>
    </xf>
    <xf numFmtId="0" fontId="11" fillId="25" borderId="19" xfId="0" applyFont="1" applyFill="1" applyBorder="1" applyAlignment="1">
      <alignment horizontal="right" vertical="top" wrapText="1"/>
    </xf>
    <xf numFmtId="0" fontId="11" fillId="25" borderId="21" xfId="0" applyFont="1" applyFill="1" applyBorder="1" applyAlignment="1">
      <alignment horizontal="right" vertical="top" wrapText="1"/>
    </xf>
    <xf numFmtId="49" fontId="8" fillId="0" borderId="0" xfId="67" applyNumberFormat="1" applyFont="1" applyBorder="1" applyAlignment="1" applyProtection="1">
      <protection locked="0"/>
    </xf>
    <xf numFmtId="0" fontId="6" fillId="0" borderId="0" xfId="0" applyFont="1" applyAlignment="1">
      <alignment horizontal="right"/>
    </xf>
    <xf numFmtId="169" fontId="8" fillId="0" borderId="0" xfId="67" applyNumberFormat="1" applyFont="1" applyBorder="1" applyAlignment="1" applyProtection="1">
      <protection locked="0"/>
    </xf>
    <xf numFmtId="0" fontId="6" fillId="0" borderId="0" xfId="0" applyFont="1" applyBorder="1" applyAlignment="1"/>
    <xf numFmtId="3" fontId="5" fillId="0" borderId="0" xfId="0" applyNumberFormat="1" applyFont="1" applyBorder="1" applyAlignment="1">
      <alignment horizontal="right"/>
    </xf>
    <xf numFmtId="173" fontId="5" fillId="0" borderId="0" xfId="66" applyNumberFormat="1" applyFont="1" applyBorder="1" applyAlignment="1">
      <alignment horizontal="right"/>
    </xf>
    <xf numFmtId="0" fontId="0" fillId="0" borderId="0" xfId="0" applyBorder="1"/>
    <xf numFmtId="3" fontId="15" fillId="0" borderId="0" xfId="0" applyNumberFormat="1" applyFont="1" applyFill="1"/>
    <xf numFmtId="0" fontId="19" fillId="25" borderId="25" xfId="67" applyFont="1" applyFill="1" applyBorder="1" applyAlignment="1" applyProtection="1">
      <alignment horizontal="right" vertical="center" wrapText="1"/>
      <protection locked="0"/>
    </xf>
    <xf numFmtId="168" fontId="6" fillId="0" borderId="20" xfId="66" applyNumberFormat="1" applyFont="1" applyBorder="1" applyAlignment="1">
      <alignment horizontal="right"/>
    </xf>
    <xf numFmtId="168" fontId="5" fillId="0" borderId="20" xfId="66" applyNumberFormat="1" applyFont="1" applyBorder="1" applyAlignment="1">
      <alignment horizontal="right"/>
    </xf>
    <xf numFmtId="168" fontId="11" fillId="25" borderId="25" xfId="0" applyNumberFormat="1" applyFont="1" applyFill="1" applyBorder="1" applyAlignment="1">
      <alignment horizontal="right"/>
    </xf>
    <xf numFmtId="172" fontId="15" fillId="0" borderId="0" xfId="72" applyNumberFormat="1" applyFont="1" applyFill="1"/>
    <xf numFmtId="0" fontId="11" fillId="25" borderId="27" xfId="67" applyFont="1" applyFill="1" applyBorder="1" applyAlignment="1" applyProtection="1">
      <alignment horizontal="right" vertical="center" wrapText="1"/>
      <protection locked="0"/>
    </xf>
    <xf numFmtId="0" fontId="19" fillId="25" borderId="28" xfId="67" applyFont="1" applyFill="1" applyBorder="1" applyAlignment="1" applyProtection="1">
      <alignment horizontal="right" wrapText="1"/>
      <protection locked="0"/>
    </xf>
    <xf numFmtId="3" fontId="5" fillId="0" borderId="29" xfId="0" applyNumberFormat="1" applyFont="1" applyFill="1" applyBorder="1" applyAlignment="1">
      <alignment horizontal="right"/>
    </xf>
    <xf numFmtId="3" fontId="6" fillId="0" borderId="25" xfId="0" applyNumberFormat="1" applyFont="1" applyFill="1" applyBorder="1"/>
    <xf numFmtId="3" fontId="5" fillId="0" borderId="25" xfId="0" applyNumberFormat="1" applyFont="1" applyFill="1" applyBorder="1" applyAlignment="1">
      <alignment horizontal="right"/>
    </xf>
    <xf numFmtId="3" fontId="5" fillId="0" borderId="25" xfId="0" applyNumberFormat="1" applyFont="1" applyFill="1" applyBorder="1"/>
    <xf numFmtId="3" fontId="6" fillId="0" borderId="25" xfId="67" applyNumberFormat="1" applyFont="1" applyFill="1" applyBorder="1" applyProtection="1">
      <protection locked="0"/>
    </xf>
    <xf numFmtId="168" fontId="6" fillId="0" borderId="26" xfId="0" applyNumberFormat="1" applyFont="1" applyFill="1" applyBorder="1" applyAlignment="1">
      <alignment horizontal="right"/>
    </xf>
    <xf numFmtId="3" fontId="57" fillId="25" borderId="25" xfId="0" applyNumberFormat="1" applyFont="1" applyFill="1" applyBorder="1"/>
    <xf numFmtId="3" fontId="6" fillId="0" borderId="0" xfId="66" applyNumberFormat="1" applyFont="1" applyBorder="1" applyAlignment="1">
      <alignment horizontal="right"/>
    </xf>
    <xf numFmtId="0" fontId="6" fillId="0" borderId="0" xfId="0" applyFont="1" applyAlignment="1">
      <alignment wrapText="1"/>
    </xf>
    <xf numFmtId="169" fontId="6" fillId="0" borderId="0" xfId="67" applyNumberFormat="1" applyFont="1" applyBorder="1" applyAlignment="1" applyProtection="1">
      <alignment wrapText="1"/>
      <protection locked="0"/>
    </xf>
    <xf numFmtId="3" fontId="6" fillId="0" borderId="25" xfId="0" applyNumberFormat="1" applyFont="1" applyFill="1" applyBorder="1" applyAlignment="1">
      <alignment wrapText="1"/>
    </xf>
    <xf numFmtId="0" fontId="0" fillId="0" borderId="0" xfId="0" applyAlignment="1">
      <alignment wrapText="1"/>
    </xf>
    <xf numFmtId="3" fontId="6" fillId="0" borderId="25" xfId="67" applyNumberFormat="1" applyFont="1" applyFill="1" applyBorder="1" applyAlignment="1" applyProtection="1">
      <alignment wrapText="1"/>
      <protection locked="0"/>
    </xf>
    <xf numFmtId="175" fontId="0" fillId="0" borderId="0" xfId="0" applyNumberFormat="1"/>
    <xf numFmtId="0" fontId="11" fillId="25" borderId="25" xfId="55" applyNumberFormat="1" applyFont="1" applyFill="1" applyBorder="1" applyAlignment="1" applyProtection="1">
      <alignment horizontal="right" wrapText="1"/>
      <protection locked="0"/>
    </xf>
    <xf numFmtId="0" fontId="57" fillId="25" borderId="25" xfId="55" applyNumberFormat="1" applyFont="1" applyFill="1" applyBorder="1" applyAlignment="1" applyProtection="1">
      <alignment horizontal="right" vertical="top" wrapText="1"/>
      <protection locked="0"/>
    </xf>
    <xf numFmtId="0" fontId="11" fillId="25" borderId="25" xfId="55" applyNumberFormat="1" applyFont="1" applyFill="1" applyBorder="1" applyAlignment="1">
      <alignment horizontal="right" vertical="top" wrapText="1"/>
    </xf>
    <xf numFmtId="0" fontId="11" fillId="25" borderId="25" xfId="55" applyNumberFormat="1" applyFont="1" applyFill="1" applyBorder="1" applyAlignment="1" applyProtection="1">
      <alignment horizontal="right" vertical="top" wrapText="1"/>
      <protection locked="0"/>
    </xf>
    <xf numFmtId="0" fontId="1" fillId="0" borderId="0" xfId="0" applyFont="1"/>
    <xf numFmtId="0" fontId="23" fillId="0" borderId="0" xfId="0" applyFont="1" applyAlignment="1">
      <alignment vertical="top"/>
    </xf>
    <xf numFmtId="0" fontId="11" fillId="25" borderId="25" xfId="67" applyNumberFormat="1" applyFont="1" applyFill="1" applyBorder="1" applyAlignment="1" applyProtection="1">
      <alignment horizontal="right" wrapText="1"/>
      <protection locked="0"/>
    </xf>
    <xf numFmtId="0" fontId="57" fillId="25" borderId="25" xfId="67" applyNumberFormat="1" applyFont="1" applyFill="1" applyBorder="1" applyAlignment="1" applyProtection="1">
      <alignment horizontal="right" vertical="top" wrapText="1"/>
      <protection locked="0"/>
    </xf>
    <xf numFmtId="0" fontId="11" fillId="25" borderId="25" xfId="67" applyNumberFormat="1" applyFont="1" applyFill="1" applyBorder="1" applyAlignment="1">
      <alignment horizontal="right" vertical="top" wrapText="1"/>
    </xf>
    <xf numFmtId="0" fontId="11" fillId="25" borderId="25" xfId="67" applyNumberFormat="1" applyFont="1" applyFill="1" applyBorder="1" applyAlignment="1" applyProtection="1">
      <alignment horizontal="right" vertical="top" wrapText="1"/>
      <protection locked="0"/>
    </xf>
    <xf numFmtId="3" fontId="6" fillId="0" borderId="30" xfId="0" applyNumberFormat="1" applyFont="1" applyFill="1" applyBorder="1" applyAlignment="1">
      <alignment horizontal="right"/>
    </xf>
    <xf numFmtId="3" fontId="6" fillId="0" borderId="29" xfId="0" applyNumberFormat="1" applyFont="1" applyFill="1" applyBorder="1" applyAlignment="1">
      <alignment horizontal="right"/>
    </xf>
    <xf numFmtId="0" fontId="52" fillId="0" borderId="0" xfId="0" applyFont="1"/>
    <xf numFmtId="9" fontId="6" fillId="0" borderId="0" xfId="72" applyFont="1"/>
    <xf numFmtId="49" fontId="58" fillId="0" borderId="0" xfId="0" applyNumberFormat="1" applyFont="1" applyFill="1" applyAlignment="1">
      <alignment vertical="center"/>
    </xf>
    <xf numFmtId="49" fontId="53" fillId="0" borderId="0" xfId="0" applyNumberFormat="1" applyFont="1" applyFill="1"/>
    <xf numFmtId="49" fontId="0" fillId="0" borderId="0" xfId="0" applyNumberFormat="1" applyFill="1"/>
    <xf numFmtId="49" fontId="1" fillId="0" borderId="0" xfId="0" applyNumberFormat="1" applyFont="1" applyFill="1" applyAlignment="1">
      <alignment horizontal="center" wrapText="1"/>
    </xf>
    <xf numFmtId="49" fontId="0" fillId="0" borderId="0" xfId="0" applyNumberFormat="1" applyFill="1" applyAlignment="1">
      <alignment wrapText="1"/>
    </xf>
    <xf numFmtId="49" fontId="56" fillId="0" borderId="0" xfId="52" applyNumberFormat="1" applyFill="1"/>
    <xf numFmtId="49" fontId="59" fillId="0" borderId="0" xfId="0" applyNumberFormat="1" applyFont="1" applyFill="1" applyAlignment="1">
      <alignment vertical="center" wrapText="1"/>
    </xf>
    <xf numFmtId="49" fontId="1" fillId="0" borderId="0" xfId="0" applyNumberFormat="1" applyFont="1" applyFill="1"/>
    <xf numFmtId="49" fontId="8" fillId="0" borderId="0" xfId="0" applyNumberFormat="1" applyFont="1" applyFill="1" applyAlignment="1">
      <alignment wrapText="1"/>
    </xf>
    <xf numFmtId="49" fontId="60" fillId="0" borderId="0" xfId="0" applyNumberFormat="1" applyFont="1" applyFill="1" applyAlignment="1">
      <alignment horizontal="justify" vertical="center" wrapText="1"/>
    </xf>
    <xf numFmtId="49" fontId="58" fillId="0" borderId="0" xfId="0" applyNumberFormat="1" applyFont="1" applyFill="1" applyAlignment="1">
      <alignment horizontal="justify" vertical="center" wrapText="1"/>
    </xf>
    <xf numFmtId="49" fontId="61" fillId="0" borderId="0" xfId="0" applyNumberFormat="1" applyFont="1" applyFill="1" applyAlignment="1">
      <alignment horizontal="justify" vertical="center" wrapText="1"/>
    </xf>
    <xf numFmtId="49" fontId="58" fillId="0" borderId="0" xfId="0" applyNumberFormat="1" applyFont="1" applyFill="1" applyAlignment="1">
      <alignment vertical="center" wrapText="1"/>
    </xf>
    <xf numFmtId="49" fontId="62" fillId="0" borderId="0" xfId="0" applyNumberFormat="1" applyFont="1" applyFill="1" applyAlignment="1">
      <alignment vertical="center" wrapText="1"/>
    </xf>
    <xf numFmtId="49" fontId="6" fillId="0" borderId="0" xfId="0" applyNumberFormat="1" applyFont="1" applyFill="1" applyAlignment="1">
      <alignment wrapText="1"/>
    </xf>
    <xf numFmtId="49" fontId="6" fillId="0" borderId="0" xfId="0" applyNumberFormat="1" applyFont="1" applyFill="1"/>
    <xf numFmtId="0" fontId="6" fillId="0" borderId="0" xfId="0" applyFont="1" applyBorder="1" applyAlignment="1">
      <alignment horizontal="left" wrapText="1"/>
    </xf>
    <xf numFmtId="0" fontId="11" fillId="25" borderId="28" xfId="67" applyFont="1" applyFill="1" applyBorder="1" applyAlignment="1" applyProtection="1">
      <alignment horizontal="center" wrapText="1"/>
      <protection locked="0"/>
    </xf>
    <xf numFmtId="0" fontId="11" fillId="25" borderId="0" xfId="67" applyFont="1" applyFill="1" applyBorder="1" applyAlignment="1" applyProtection="1">
      <alignment horizontal="center" wrapText="1"/>
      <protection locked="0"/>
    </xf>
    <xf numFmtId="0" fontId="9" fillId="0" borderId="0" xfId="0" applyFont="1" applyAlignment="1">
      <alignment vertical="top"/>
    </xf>
    <xf numFmtId="0" fontId="20" fillId="0" borderId="0" xfId="0" applyFont="1" applyFill="1" applyAlignment="1">
      <alignment vertical="top" wrapText="1"/>
    </xf>
    <xf numFmtId="0" fontId="8" fillId="0" borderId="0" xfId="0" applyFont="1" applyFill="1" applyAlignment="1"/>
    <xf numFmtId="0" fontId="11" fillId="25" borderId="22" xfId="0" applyFont="1" applyFill="1" applyBorder="1" applyAlignment="1">
      <alignment horizontal="center" vertical="top" wrapText="1"/>
    </xf>
    <xf numFmtId="0" fontId="11" fillId="25" borderId="23" xfId="0" applyFont="1" applyFill="1" applyBorder="1" applyAlignment="1">
      <alignment horizontal="center" vertical="top" wrapText="1"/>
    </xf>
    <xf numFmtId="0" fontId="11" fillId="25" borderId="0" xfId="0" applyFont="1" applyFill="1" applyBorder="1" applyAlignment="1">
      <alignment horizontal="center" vertical="top" wrapText="1"/>
    </xf>
  </cellXfs>
  <cellStyles count="8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Milliers" xfId="55" builtinId="3"/>
    <cellStyle name="Neutral" xfId="56"/>
    <cellStyle name="Normaali_Y8_Fin02" xfId="57"/>
    <cellStyle name="Normal" xfId="0" builtinId="0"/>
    <cellStyle name="Normal 11" xfId="58"/>
    <cellStyle name="Normal 2" xfId="59"/>
    <cellStyle name="Normal 2 2" xfId="60"/>
    <cellStyle name="Normal 2 3" xfId="61"/>
    <cellStyle name="Normal 2_TC_A1" xfId="62"/>
    <cellStyle name="Normal 3" xfId="63"/>
    <cellStyle name="Normal 3 2" xfId="64"/>
    <cellStyle name="Normal 4" xfId="65"/>
    <cellStyle name="Normal_06_02" xfId="66"/>
    <cellStyle name="Normal_RERS2004_06_01" xfId="67"/>
    <cellStyle name="Normal_TS_synth_sup_02_03" xfId="68"/>
    <cellStyle name="Output" xfId="69"/>
    <cellStyle name="Percent 2" xfId="70"/>
    <cellStyle name="Percent_1 SubOverv.USd" xfId="71"/>
    <cellStyle name="Pourcentage" xfId="72" builtinId="5"/>
    <cellStyle name="Prozent_SubCatperStud" xfId="73"/>
    <cellStyle name="row" xfId="74"/>
    <cellStyle name="RowCodes" xfId="75"/>
    <cellStyle name="Row-Col Headings" xfId="76"/>
    <cellStyle name="RowTitles_CENTRAL_GOVT" xfId="77"/>
    <cellStyle name="RowTitles-Col2" xfId="78"/>
    <cellStyle name="RowTitles-Detail" xfId="79"/>
    <cellStyle name="Standard_Info" xfId="80"/>
    <cellStyle name="temp" xfId="81"/>
    <cellStyle name="Title" xfId="82"/>
    <cellStyle name="title1" xfId="83"/>
    <cellStyle name="Warning Text" xfId="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900" b="1" i="0" u="none" strike="noStrike" baseline="0">
                <a:solidFill>
                  <a:srgbClr val="000000"/>
                </a:solidFill>
                <a:latin typeface="Calibri"/>
              </a:rPr>
              <a:t> [1] Évolution du nombre estimé d'étudiants étrangers en mobilité internationale inscrits dans l'enseignement supérieur, </a:t>
            </a:r>
            <a:r>
              <a:rPr lang="fr-FR" sz="900" b="0" i="0" u="none" strike="noStrike" baseline="0">
                <a:solidFill>
                  <a:srgbClr val="000000"/>
                </a:solidFill>
                <a:latin typeface="Calibri"/>
              </a:rPr>
              <a:t>hors inscriptions simultanées licence-CPGE</a:t>
            </a:r>
          </a:p>
        </c:rich>
      </c:tx>
      <c:overlay val="0"/>
      <c:spPr>
        <a:noFill/>
        <a:ln w="25400">
          <a:noFill/>
        </a:ln>
      </c:spPr>
    </c:title>
    <c:autoTitleDeleted val="0"/>
    <c:plotArea>
      <c:layout>
        <c:manualLayout>
          <c:layoutTarget val="inner"/>
          <c:xMode val="edge"/>
          <c:yMode val="edge"/>
          <c:x val="8.7395897735005348E-2"/>
          <c:y val="0.12008583690987125"/>
          <c:w val="0.89482632448721688"/>
          <c:h val="0.45317089655638537"/>
        </c:manualLayout>
      </c:layout>
      <c:lineChart>
        <c:grouping val="standard"/>
        <c:varyColors val="0"/>
        <c:ser>
          <c:idx val="3"/>
          <c:order val="0"/>
          <c:tx>
            <c:strRef>
              <c:f>'6.18 Graphique 1'!$A$11</c:f>
              <c:strCache>
                <c:ptCount val="1"/>
                <c:pt idx="0">
                  <c:v>Ensemble</c:v>
                </c:pt>
              </c:strCache>
            </c:strRef>
          </c:tx>
          <c:spPr>
            <a:ln w="28575" cap="rnd">
              <a:solidFill>
                <a:schemeClr val="accent4"/>
              </a:solidFill>
              <a:round/>
            </a:ln>
            <a:effectLst/>
          </c:spPr>
          <c:marker>
            <c:symbol val="none"/>
          </c:marker>
          <c:dLbls>
            <c:dLbl>
              <c:idx val="6"/>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multiLvlStrRef>
              <c:f>'6.18 Graphique 1'!$B$5:$H$6</c:f>
              <c:multiLvlStrCache>
                <c:ptCount val="7"/>
                <c:lvl>
                  <c:pt idx="0">
                    <c:v>2014</c:v>
                  </c:pt>
                  <c:pt idx="1">
                    <c:v>2015</c:v>
                  </c:pt>
                  <c:pt idx="2">
                    <c:v>2016</c:v>
                  </c:pt>
                  <c:pt idx="3">
                    <c:v>2017 (1)</c:v>
                  </c:pt>
                  <c:pt idx="4">
                    <c:v>2018</c:v>
                  </c:pt>
                  <c:pt idx="5">
                    <c:v>2019 (2)</c:v>
                  </c:pt>
                  <c:pt idx="6">
                    <c:v>2020</c:v>
                  </c:pt>
                </c:lvl>
                <c:lvl>
                  <c:pt idx="0">
                    <c:v>2013</c:v>
                  </c:pt>
                  <c:pt idx="1">
                    <c:v>2014</c:v>
                  </c:pt>
                  <c:pt idx="2">
                    <c:v>2015</c:v>
                  </c:pt>
                  <c:pt idx="3">
                    <c:v>2016</c:v>
                  </c:pt>
                  <c:pt idx="4">
                    <c:v>2017</c:v>
                  </c:pt>
                  <c:pt idx="5">
                    <c:v>2018</c:v>
                  </c:pt>
                  <c:pt idx="6">
                    <c:v>2019</c:v>
                  </c:pt>
                </c:lvl>
              </c:multiLvlStrCache>
            </c:multiLvlStrRef>
          </c:cat>
          <c:val>
            <c:numRef>
              <c:f>'6.18 Graphique 1'!$B$11:$H$11</c:f>
              <c:numCache>
                <c:formatCode>#,##0</c:formatCode>
                <c:ptCount val="7"/>
                <c:pt idx="0">
                  <c:v>235149</c:v>
                </c:pt>
                <c:pt idx="1">
                  <c:v>238179</c:v>
                </c:pt>
                <c:pt idx="2">
                  <c:v>244078</c:v>
                </c:pt>
                <c:pt idx="3">
                  <c:v>254738</c:v>
                </c:pt>
                <c:pt idx="4">
                  <c:v>270463</c:v>
                </c:pt>
                <c:pt idx="5">
                  <c:v>283714</c:v>
                </c:pt>
                <c:pt idx="6">
                  <c:v>290470</c:v>
                </c:pt>
              </c:numCache>
            </c:numRef>
          </c:val>
          <c:smooth val="0"/>
        </c:ser>
        <c:ser>
          <c:idx val="0"/>
          <c:order val="1"/>
          <c:tx>
            <c:strRef>
              <c:f>'6.18 Graphique 1'!$A$7</c:f>
              <c:strCache>
                <c:ptCount val="1"/>
                <c:pt idx="0">
                  <c:v>Universités</c:v>
                </c:pt>
              </c:strCache>
            </c:strRef>
          </c:tx>
          <c:spPr>
            <a:ln w="28575" cap="rnd">
              <a:solidFill>
                <a:schemeClr val="accent1"/>
              </a:solidFill>
              <a:round/>
            </a:ln>
            <a:effectLst/>
          </c:spPr>
          <c:marker>
            <c:symbol val="none"/>
          </c:marker>
          <c:dLbls>
            <c:dLbl>
              <c:idx val="6"/>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multiLvlStrRef>
              <c:f>'6.18 Graphique 1'!$B$5:$H$6</c:f>
              <c:multiLvlStrCache>
                <c:ptCount val="7"/>
                <c:lvl>
                  <c:pt idx="0">
                    <c:v>2014</c:v>
                  </c:pt>
                  <c:pt idx="1">
                    <c:v>2015</c:v>
                  </c:pt>
                  <c:pt idx="2">
                    <c:v>2016</c:v>
                  </c:pt>
                  <c:pt idx="3">
                    <c:v>2017 (1)</c:v>
                  </c:pt>
                  <c:pt idx="4">
                    <c:v>2018</c:v>
                  </c:pt>
                  <c:pt idx="5">
                    <c:v>2019 (2)</c:v>
                  </c:pt>
                  <c:pt idx="6">
                    <c:v>2020</c:v>
                  </c:pt>
                </c:lvl>
                <c:lvl>
                  <c:pt idx="0">
                    <c:v>2013</c:v>
                  </c:pt>
                  <c:pt idx="1">
                    <c:v>2014</c:v>
                  </c:pt>
                  <c:pt idx="2">
                    <c:v>2015</c:v>
                  </c:pt>
                  <c:pt idx="3">
                    <c:v>2016</c:v>
                  </c:pt>
                  <c:pt idx="4">
                    <c:v>2017</c:v>
                  </c:pt>
                  <c:pt idx="5">
                    <c:v>2018</c:v>
                  </c:pt>
                  <c:pt idx="6">
                    <c:v>2019</c:v>
                  </c:pt>
                </c:lvl>
              </c:multiLvlStrCache>
            </c:multiLvlStrRef>
          </c:cat>
          <c:val>
            <c:numRef>
              <c:f>'6.18 Graphique 1'!$B$7:$H$7</c:f>
              <c:numCache>
                <c:formatCode>#,##0</c:formatCode>
                <c:ptCount val="7"/>
                <c:pt idx="0">
                  <c:v>181040</c:v>
                </c:pt>
                <c:pt idx="1">
                  <c:v>180506</c:v>
                </c:pt>
                <c:pt idx="2">
                  <c:v>183869</c:v>
                </c:pt>
                <c:pt idx="3">
                  <c:v>187642</c:v>
                </c:pt>
                <c:pt idx="4">
                  <c:v>195600</c:v>
                </c:pt>
                <c:pt idx="5">
                  <c:v>202151</c:v>
                </c:pt>
                <c:pt idx="6">
                  <c:v>202140</c:v>
                </c:pt>
              </c:numCache>
            </c:numRef>
          </c:val>
          <c:smooth val="0"/>
        </c:ser>
        <c:ser>
          <c:idx val="1"/>
          <c:order val="2"/>
          <c:tx>
            <c:strRef>
              <c:f>'6.18 Graphique 1'!$A$8</c:f>
              <c:strCache>
                <c:ptCount val="1"/>
                <c:pt idx="0">
                  <c:v>Formations d'ingénieurs hors université </c:v>
                </c:pt>
              </c:strCache>
            </c:strRef>
          </c:tx>
          <c:spPr>
            <a:ln w="28575" cap="rnd">
              <a:solidFill>
                <a:schemeClr val="accent2"/>
              </a:solidFill>
              <a:round/>
            </a:ln>
            <a:effectLst/>
          </c:spPr>
          <c:marker>
            <c:symbol val="none"/>
          </c:marker>
          <c:dLbls>
            <c:dLbl>
              <c:idx val="6"/>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multiLvlStrRef>
              <c:f>'6.18 Graphique 1'!$B$5:$H$6</c:f>
              <c:multiLvlStrCache>
                <c:ptCount val="7"/>
                <c:lvl>
                  <c:pt idx="0">
                    <c:v>2014</c:v>
                  </c:pt>
                  <c:pt idx="1">
                    <c:v>2015</c:v>
                  </c:pt>
                  <c:pt idx="2">
                    <c:v>2016</c:v>
                  </c:pt>
                  <c:pt idx="3">
                    <c:v>2017 (1)</c:v>
                  </c:pt>
                  <c:pt idx="4">
                    <c:v>2018</c:v>
                  </c:pt>
                  <c:pt idx="5">
                    <c:v>2019 (2)</c:v>
                  </c:pt>
                  <c:pt idx="6">
                    <c:v>2020</c:v>
                  </c:pt>
                </c:lvl>
                <c:lvl>
                  <c:pt idx="0">
                    <c:v>2013</c:v>
                  </c:pt>
                  <c:pt idx="1">
                    <c:v>2014</c:v>
                  </c:pt>
                  <c:pt idx="2">
                    <c:v>2015</c:v>
                  </c:pt>
                  <c:pt idx="3">
                    <c:v>2016</c:v>
                  </c:pt>
                  <c:pt idx="4">
                    <c:v>2017</c:v>
                  </c:pt>
                  <c:pt idx="5">
                    <c:v>2018</c:v>
                  </c:pt>
                  <c:pt idx="6">
                    <c:v>2019</c:v>
                  </c:pt>
                </c:lvl>
              </c:multiLvlStrCache>
            </c:multiLvlStrRef>
          </c:cat>
          <c:val>
            <c:numRef>
              <c:f>'6.18 Graphique 1'!$B$8:$H$8</c:f>
              <c:numCache>
                <c:formatCode>#,##0</c:formatCode>
                <c:ptCount val="7"/>
                <c:pt idx="0">
                  <c:v>11080</c:v>
                </c:pt>
                <c:pt idx="1">
                  <c:v>11207</c:v>
                </c:pt>
                <c:pt idx="2">
                  <c:v>11592</c:v>
                </c:pt>
                <c:pt idx="3">
                  <c:v>12634</c:v>
                </c:pt>
                <c:pt idx="4">
                  <c:v>12371</c:v>
                </c:pt>
                <c:pt idx="5">
                  <c:v>13379</c:v>
                </c:pt>
                <c:pt idx="6">
                  <c:v>14226</c:v>
                </c:pt>
              </c:numCache>
            </c:numRef>
          </c:val>
          <c:smooth val="0"/>
        </c:ser>
        <c:ser>
          <c:idx val="2"/>
          <c:order val="3"/>
          <c:tx>
            <c:strRef>
              <c:f>'6.18 Graphique 1'!$A$9</c:f>
              <c:strCache>
                <c:ptCount val="1"/>
                <c:pt idx="0">
                  <c:v>Écoles de commerce, gestion et vente</c:v>
                </c:pt>
              </c:strCache>
            </c:strRef>
          </c:tx>
          <c:spPr>
            <a:ln w="28575" cap="rnd">
              <a:solidFill>
                <a:schemeClr val="accent3"/>
              </a:solidFill>
              <a:round/>
            </a:ln>
            <a:effectLst/>
          </c:spPr>
          <c:marker>
            <c:symbol val="none"/>
          </c:marker>
          <c:dLbls>
            <c:dLbl>
              <c:idx val="6"/>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multiLvlStrRef>
              <c:f>'6.18 Graphique 1'!$B$5:$H$6</c:f>
              <c:multiLvlStrCache>
                <c:ptCount val="7"/>
                <c:lvl>
                  <c:pt idx="0">
                    <c:v>2014</c:v>
                  </c:pt>
                  <c:pt idx="1">
                    <c:v>2015</c:v>
                  </c:pt>
                  <c:pt idx="2">
                    <c:v>2016</c:v>
                  </c:pt>
                  <c:pt idx="3">
                    <c:v>2017 (1)</c:v>
                  </c:pt>
                  <c:pt idx="4">
                    <c:v>2018</c:v>
                  </c:pt>
                  <c:pt idx="5">
                    <c:v>2019 (2)</c:v>
                  </c:pt>
                  <c:pt idx="6">
                    <c:v>2020</c:v>
                  </c:pt>
                </c:lvl>
                <c:lvl>
                  <c:pt idx="0">
                    <c:v>2013</c:v>
                  </c:pt>
                  <c:pt idx="1">
                    <c:v>2014</c:v>
                  </c:pt>
                  <c:pt idx="2">
                    <c:v>2015</c:v>
                  </c:pt>
                  <c:pt idx="3">
                    <c:v>2016</c:v>
                  </c:pt>
                  <c:pt idx="4">
                    <c:v>2017</c:v>
                  </c:pt>
                  <c:pt idx="5">
                    <c:v>2018</c:v>
                  </c:pt>
                  <c:pt idx="6">
                    <c:v>2019</c:v>
                  </c:pt>
                </c:lvl>
              </c:multiLvlStrCache>
            </c:multiLvlStrRef>
          </c:cat>
          <c:val>
            <c:numRef>
              <c:f>'6.18 Graphique 1'!$B$9:$H$9</c:f>
              <c:numCache>
                <c:formatCode>#,##0</c:formatCode>
                <c:ptCount val="7"/>
                <c:pt idx="0">
                  <c:v>15661</c:v>
                </c:pt>
                <c:pt idx="1">
                  <c:v>16423</c:v>
                </c:pt>
                <c:pt idx="2">
                  <c:v>17476</c:v>
                </c:pt>
                <c:pt idx="3">
                  <c:v>21276</c:v>
                </c:pt>
                <c:pt idx="4">
                  <c:v>25860</c:v>
                </c:pt>
                <c:pt idx="5">
                  <c:v>30907</c:v>
                </c:pt>
                <c:pt idx="6">
                  <c:v>34653</c:v>
                </c:pt>
              </c:numCache>
            </c:numRef>
          </c:val>
          <c:smooth val="0"/>
        </c:ser>
        <c:dLbls>
          <c:showLegendKey val="0"/>
          <c:showVal val="0"/>
          <c:showCatName val="0"/>
          <c:showSerName val="0"/>
          <c:showPercent val="0"/>
          <c:showBubbleSize val="0"/>
        </c:dLbls>
        <c:marker val="1"/>
        <c:smooth val="0"/>
        <c:axId val="101994496"/>
        <c:axId val="101996032"/>
      </c:lineChart>
      <c:catAx>
        <c:axId val="101994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000000"/>
                </a:solidFill>
                <a:latin typeface="Calibri"/>
                <a:ea typeface="Calibri"/>
                <a:cs typeface="Calibri"/>
              </a:defRPr>
            </a:pPr>
            <a:endParaRPr lang="fr-FR"/>
          </a:p>
        </c:txPr>
        <c:crossAx val="101996032"/>
        <c:crosses val="autoZero"/>
        <c:auto val="1"/>
        <c:lblAlgn val="ctr"/>
        <c:lblOffset val="100"/>
        <c:noMultiLvlLbl val="0"/>
      </c:catAx>
      <c:valAx>
        <c:axId val="101996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000000"/>
                </a:solidFill>
                <a:latin typeface="Calibri"/>
                <a:ea typeface="Calibri"/>
                <a:cs typeface="Calibri"/>
              </a:defRPr>
            </a:pPr>
            <a:endParaRPr lang="fr-FR"/>
          </a:p>
        </c:txPr>
        <c:crossAx val="101994496"/>
        <c:crosses val="autoZero"/>
        <c:crossBetween val="between"/>
      </c:valAx>
      <c:spPr>
        <a:noFill/>
        <a:ln w="25400">
          <a:noFill/>
        </a:ln>
      </c:spPr>
    </c:plotArea>
    <c:legend>
      <c:legendPos val="b"/>
      <c:layout>
        <c:manualLayout>
          <c:xMode val="edge"/>
          <c:yMode val="edge"/>
          <c:wMode val="edge"/>
          <c:hMode val="edge"/>
          <c:x val="8.7060256081851153E-2"/>
          <c:y val="0.72174467461953529"/>
          <c:w val="0.87935938700731719"/>
          <c:h val="0.81402002861230338"/>
        </c:manualLayout>
      </c:layout>
      <c:overlay val="0"/>
      <c:spPr>
        <a:noFill/>
        <a:ln w="25400">
          <a:noFill/>
        </a:ln>
      </c:spPr>
      <c:txPr>
        <a:bodyPr/>
        <a:lstStyle/>
        <a:p>
          <a:pPr>
            <a:defRPr sz="755"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0</xdr:rowOff>
    </xdr:from>
    <xdr:to>
      <xdr:col>7</xdr:col>
      <xdr:colOff>209550</xdr:colOff>
      <xdr:row>47</xdr:row>
      <xdr:rowOff>66675</xdr:rowOff>
    </xdr:to>
    <xdr:graphicFrame macro="">
      <xdr:nvGraphicFramePr>
        <xdr:cNvPr id="4144"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0.00938</cdr:x>
      <cdr:y>0.85265</cdr:y>
    </cdr:from>
    <cdr:to>
      <cdr:x>0.98667</cdr:x>
      <cdr:y>0.98569</cdr:y>
    </cdr:to>
    <cdr:sp macro="" textlink="">
      <cdr:nvSpPr>
        <cdr:cNvPr id="2" name="Text Box 1"/>
        <cdr:cNvSpPr txBox="1">
          <a:spLocks xmlns:a="http://schemas.openxmlformats.org/drawingml/2006/main" noChangeArrowheads="1"/>
        </cdr:cNvSpPr>
      </cdr:nvSpPr>
      <cdr:spPr bwMode="auto">
        <a:xfrm xmlns:a="http://schemas.openxmlformats.org/drawingml/2006/main">
          <a:off x="60324" y="3784600"/>
          <a:ext cx="6283325" cy="59055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rtl="0" eaLnBrk="1" fontAlgn="auto" latinLnBrk="0" hangingPunct="1">
            <a:lnSpc>
              <a:spcPts val="1000"/>
            </a:lnSpc>
            <a:spcBef>
              <a:spcPts val="0"/>
            </a:spcBef>
            <a:spcAft>
              <a:spcPts val="0"/>
            </a:spcAft>
            <a:buClrTx/>
            <a:buSzTx/>
            <a:buFontTx/>
            <a:buNone/>
            <a:tabLst/>
            <a:defRPr sz="1000"/>
          </a:pPr>
          <a:r>
            <a:rPr lang="fr-FR" sz="800" b="1" i="0" baseline="0">
              <a:effectLst/>
              <a:latin typeface="Arial" panose="020B0604020202020204" pitchFamily="34" charset="0"/>
              <a:ea typeface="+mn-ea"/>
              <a:cs typeface="Arial" panose="020B0604020202020204" pitchFamily="34" charset="0"/>
            </a:rPr>
            <a:t>► Champ : France métropolitaine + DROM, Public + Privé.</a:t>
          </a:r>
          <a:endParaRPr lang="fr-FR" sz="800" b="1" i="0" u="none" strike="noStrike" baseline="0">
            <a:solidFill>
              <a:srgbClr val="000000"/>
            </a:solidFill>
            <a:latin typeface="Arial" panose="020B0604020202020204" pitchFamily="34" charset="0"/>
            <a:cs typeface="Arial" panose="020B0604020202020204" pitchFamily="34" charset="0"/>
          </a:endParaRPr>
        </a:p>
        <a:p xmlns:a="http://schemas.openxmlformats.org/drawingml/2006/main">
          <a:pPr algn="l" rtl="0">
            <a:lnSpc>
              <a:spcPts val="800"/>
            </a:lnSpc>
            <a:defRPr sz="1000"/>
          </a:pPr>
          <a:endParaRPr lang="fr-FR" sz="800" b="0" i="0" u="none" strike="noStrike" baseline="0">
            <a:solidFill>
              <a:srgbClr val="000000"/>
            </a:solidFill>
            <a:latin typeface="Arial" panose="020B0604020202020204" pitchFamily="34" charset="0"/>
            <a:cs typeface="Arial" panose="020B0604020202020204" pitchFamily="34" charset="0"/>
          </a:endParaRPr>
        </a:p>
        <a:p xmlns:a="http://schemas.openxmlformats.org/drawingml/2006/main">
          <a:pPr algn="l" rtl="0">
            <a:lnSpc>
              <a:spcPts val="800"/>
            </a:lnSpc>
            <a:defRPr sz="1000"/>
          </a:pPr>
          <a:r>
            <a:rPr lang="fr-FR" sz="800" b="0" i="0" u="none" strike="noStrike" baseline="0">
              <a:solidFill>
                <a:srgbClr val="000000"/>
              </a:solidFill>
              <a:latin typeface="Arial" panose="020B0604020202020204" pitchFamily="34" charset="0"/>
              <a:cs typeface="Arial" panose="020B0604020202020204" pitchFamily="34" charset="0"/>
            </a:rPr>
            <a:t>MESRI-SIES / Systèmes d’information SISE et Scolarité, enquêtes menées par le SIES sur les établissements d’enseignement supérieur, enquêtes spécifiques aux ministères en charge de l’agriculture, de la santé, des affaires sociales et de la culture.</a:t>
          </a:r>
        </a:p>
        <a:p xmlns:a="http://schemas.openxmlformats.org/drawingml/2006/main">
          <a:pPr algn="l" rtl="0">
            <a:lnSpc>
              <a:spcPts val="700"/>
            </a:lnSpc>
            <a:defRPr sz="1000"/>
          </a:pPr>
          <a:endParaRPr lang="fr-FR" sz="800" b="0" i="0" u="none" strike="noStrike" baseline="0">
            <a:solidFill>
              <a:srgbClr val="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0.91852</cdr:x>
      <cdr:y>0.72532</cdr:y>
    </cdr:from>
    <cdr:to>
      <cdr:x>0.99259</cdr:x>
      <cdr:y>0.76395</cdr:y>
    </cdr:to>
    <cdr:sp macro="" textlink="">
      <cdr:nvSpPr>
        <cdr:cNvPr id="3" name="Text Box 1"/>
        <cdr:cNvSpPr txBox="1">
          <a:spLocks xmlns:a="http://schemas.openxmlformats.org/drawingml/2006/main" noChangeArrowheads="1"/>
        </cdr:cNvSpPr>
      </cdr:nvSpPr>
      <cdr:spPr bwMode="auto">
        <a:xfrm xmlns:a="http://schemas.openxmlformats.org/drawingml/2006/main">
          <a:off x="5905500" y="3219450"/>
          <a:ext cx="476250" cy="17145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700"/>
            </a:lnSpc>
            <a:defRPr sz="1000"/>
          </a:pPr>
          <a:r>
            <a:rPr lang="fr-FR" sz="800" b="0" i="0" u="none" strike="noStrike" baseline="0">
              <a:solidFill>
                <a:srgbClr val="000000"/>
              </a:solidFill>
              <a:latin typeface="Arial" panose="020B0604020202020204" pitchFamily="34" charset="0"/>
              <a:cs typeface="Arial" panose="020B0604020202020204" pitchFamily="34" charset="0"/>
            </a:rPr>
            <a:t>© SIES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lixi\AppData\Local\Microsoft\Windows\Temporary%20Internet%20Files\Content.Outlook\M3YHRIU1\Macro_Notice_ch06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6.1 Notice"/>
      <sheetName val="6.2 Notice"/>
      <sheetName val="6.3 Notice"/>
      <sheetName val="6.4 Notice"/>
      <sheetName val="6.5 Notice"/>
      <sheetName val="6.6 Notice"/>
      <sheetName val="6.7 Notice"/>
      <sheetName val="6.8 Notice"/>
      <sheetName val="6.9 Notice"/>
      <sheetName val="6.10 Notice"/>
      <sheetName val="6.11 Notice"/>
      <sheetName val="6.12 Notice"/>
      <sheetName val="6.13 Notice"/>
      <sheetName val="6.14 Notice"/>
      <sheetName val="6.15 Notice"/>
      <sheetName val="6.16 Notice"/>
      <sheetName val="6.17 Notice"/>
      <sheetName val="6.18 Notice"/>
      <sheetName val="6.19 Notice"/>
      <sheetName val="6.20 Notice"/>
      <sheetName val="6.21 Notice"/>
      <sheetName val="6.22 Notice"/>
      <sheetName val="6.23 Notice"/>
      <sheetName val="6.24 Notice"/>
      <sheetName val="6.25 Notice"/>
      <sheetName val="6.26 Notice"/>
      <sheetName val="6.27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dimension ref="A1:A100"/>
  <sheetViews>
    <sheetView tabSelected="1" zoomScaleNormal="100" zoomScaleSheetLayoutView="110" workbookViewId="0"/>
  </sheetViews>
  <sheetFormatPr baseColWidth="10" defaultRowHeight="12.75" x14ac:dyDescent="0.2"/>
  <cols>
    <col min="1" max="1" width="90.7109375" style="90" customWidth="1"/>
    <col min="2" max="16384" width="11.42578125" style="90"/>
  </cols>
  <sheetData>
    <row r="1" spans="1:1" x14ac:dyDescent="0.2">
      <c r="A1" s="89" t="s">
        <v>52</v>
      </c>
    </row>
    <row r="3" spans="1:1" ht="27.75" x14ac:dyDescent="0.2">
      <c r="A3" s="91" t="s">
        <v>53</v>
      </c>
    </row>
    <row r="4" spans="1:1" x14ac:dyDescent="0.2">
      <c r="A4" s="92"/>
    </row>
    <row r="6" spans="1:1" ht="102" customHeight="1" x14ac:dyDescent="0.2">
      <c r="A6" s="91" t="s">
        <v>54</v>
      </c>
    </row>
    <row r="8" spans="1:1" x14ac:dyDescent="0.2">
      <c r="A8" s="93" t="s">
        <v>55</v>
      </c>
    </row>
    <row r="10" spans="1:1" ht="31.5" x14ac:dyDescent="0.2">
      <c r="A10" s="94" t="s">
        <v>48</v>
      </c>
    </row>
    <row r="11" spans="1:1" x14ac:dyDescent="0.2">
      <c r="A11" s="89"/>
    </row>
    <row r="12" spans="1:1" x14ac:dyDescent="0.2">
      <c r="A12" s="89"/>
    </row>
    <row r="13" spans="1:1" x14ac:dyDescent="0.2">
      <c r="A13" s="89"/>
    </row>
    <row r="14" spans="1:1" s="95" customFormat="1" x14ac:dyDescent="0.2"/>
    <row r="15" spans="1:1" ht="35.1" customHeight="1" x14ac:dyDescent="0.2">
      <c r="A15" s="88" t="s">
        <v>56</v>
      </c>
    </row>
    <row r="16" spans="1:1" ht="24" x14ac:dyDescent="0.2">
      <c r="A16" s="96" t="s">
        <v>72</v>
      </c>
    </row>
    <row r="17" spans="1:1" ht="24" x14ac:dyDescent="0.2">
      <c r="A17" s="96" t="s">
        <v>73</v>
      </c>
    </row>
    <row r="18" spans="1:1" ht="24" x14ac:dyDescent="0.2">
      <c r="A18" s="96" t="s">
        <v>36</v>
      </c>
    </row>
    <row r="19" spans="1:1" ht="15" customHeight="1" x14ac:dyDescent="0.2">
      <c r="A19" s="96" t="s">
        <v>34</v>
      </c>
    </row>
    <row r="20" spans="1:1" x14ac:dyDescent="0.2">
      <c r="A20" s="96"/>
    </row>
    <row r="21" spans="1:1" x14ac:dyDescent="0.2">
      <c r="A21" s="96"/>
    </row>
    <row r="22" spans="1:1" x14ac:dyDescent="0.2">
      <c r="A22" s="96"/>
    </row>
    <row r="23" spans="1:1" x14ac:dyDescent="0.2">
      <c r="A23" s="96"/>
    </row>
    <row r="24" spans="1:1" x14ac:dyDescent="0.2">
      <c r="A24" s="96"/>
    </row>
    <row r="25" spans="1:1" ht="35.1" customHeight="1" x14ac:dyDescent="0.2">
      <c r="A25" s="88" t="s">
        <v>57</v>
      </c>
    </row>
    <row r="26" spans="1:1" ht="33.75" x14ac:dyDescent="0.2">
      <c r="A26" s="97" t="s">
        <v>58</v>
      </c>
    </row>
    <row r="27" spans="1:1" ht="22.5" x14ac:dyDescent="0.2">
      <c r="A27" s="97" t="s">
        <v>59</v>
      </c>
    </row>
    <row r="28" spans="1:1" ht="35.1" customHeight="1" x14ac:dyDescent="0.2">
      <c r="A28" s="98" t="s">
        <v>60</v>
      </c>
    </row>
    <row r="29" spans="1:1" x14ac:dyDescent="0.2">
      <c r="A29" s="99" t="s">
        <v>61</v>
      </c>
    </row>
    <row r="30" spans="1:1" ht="27" customHeight="1" x14ac:dyDescent="0.2">
      <c r="A30" s="100" t="s">
        <v>71</v>
      </c>
    </row>
    <row r="31" spans="1:1" ht="22.5" x14ac:dyDescent="0.2">
      <c r="A31" s="101" t="s">
        <v>62</v>
      </c>
    </row>
    <row r="32" spans="1:1" x14ac:dyDescent="0.2">
      <c r="A32" s="95"/>
    </row>
    <row r="33" spans="1:1" ht="22.5" x14ac:dyDescent="0.2">
      <c r="A33" s="102" t="s">
        <v>63</v>
      </c>
    </row>
    <row r="34" spans="1:1" x14ac:dyDescent="0.2">
      <c r="A34" s="103"/>
    </row>
    <row r="35" spans="1:1" x14ac:dyDescent="0.2">
      <c r="A35" s="88" t="s">
        <v>64</v>
      </c>
    </row>
    <row r="36" spans="1:1" x14ac:dyDescent="0.2">
      <c r="A36" s="103"/>
    </row>
    <row r="37" spans="1:1" x14ac:dyDescent="0.2">
      <c r="A37" s="103" t="s">
        <v>65</v>
      </c>
    </row>
    <row r="38" spans="1:1" x14ac:dyDescent="0.2">
      <c r="A38" s="103" t="s">
        <v>66</v>
      </c>
    </row>
    <row r="39" spans="1:1" x14ac:dyDescent="0.2">
      <c r="A39" s="103" t="s">
        <v>67</v>
      </c>
    </row>
    <row r="40" spans="1:1" x14ac:dyDescent="0.2">
      <c r="A40" s="103" t="s">
        <v>68</v>
      </c>
    </row>
    <row r="41" spans="1:1" x14ac:dyDescent="0.2">
      <c r="A41" s="103" t="s">
        <v>69</v>
      </c>
    </row>
    <row r="42" spans="1:1" x14ac:dyDescent="0.2">
      <c r="A42" s="103" t="s">
        <v>70</v>
      </c>
    </row>
    <row r="43" spans="1:1" x14ac:dyDescent="0.2">
      <c r="A43" s="95"/>
    </row>
    <row r="44" spans="1:1" x14ac:dyDescent="0.2">
      <c r="A44" s="95"/>
    </row>
    <row r="45" spans="1:1" x14ac:dyDescent="0.2">
      <c r="A45" s="95"/>
    </row>
    <row r="46" spans="1:1" x14ac:dyDescent="0.2">
      <c r="A46" s="95"/>
    </row>
    <row r="47" spans="1:1" x14ac:dyDescent="0.2">
      <c r="A47" s="95"/>
    </row>
    <row r="48" spans="1:1" x14ac:dyDescent="0.2">
      <c r="A48" s="95"/>
    </row>
    <row r="49" spans="1:1" x14ac:dyDescent="0.2">
      <c r="A49" s="95"/>
    </row>
    <row r="50" spans="1:1" x14ac:dyDescent="0.2">
      <c r="A50" s="95"/>
    </row>
    <row r="51" spans="1:1" x14ac:dyDescent="0.2">
      <c r="A51" s="95"/>
    </row>
    <row r="52" spans="1:1" x14ac:dyDescent="0.2">
      <c r="A52" s="95"/>
    </row>
    <row r="53" spans="1:1" x14ac:dyDescent="0.2">
      <c r="A53" s="95"/>
    </row>
    <row r="54" spans="1:1" x14ac:dyDescent="0.2">
      <c r="A54" s="95"/>
    </row>
    <row r="55" spans="1:1" x14ac:dyDescent="0.2">
      <c r="A55" s="95"/>
    </row>
    <row r="56" spans="1:1" x14ac:dyDescent="0.2">
      <c r="A56" s="95"/>
    </row>
    <row r="57" spans="1:1" x14ac:dyDescent="0.2">
      <c r="A57" s="95"/>
    </row>
    <row r="58" spans="1:1" x14ac:dyDescent="0.2">
      <c r="A58" s="95"/>
    </row>
    <row r="59" spans="1:1" x14ac:dyDescent="0.2">
      <c r="A59" s="95"/>
    </row>
    <row r="60" spans="1:1" x14ac:dyDescent="0.2">
      <c r="A60" s="95"/>
    </row>
    <row r="61" spans="1:1" x14ac:dyDescent="0.2">
      <c r="A61" s="95"/>
    </row>
    <row r="62" spans="1:1" x14ac:dyDescent="0.2">
      <c r="A62" s="95"/>
    </row>
    <row r="63" spans="1:1" x14ac:dyDescent="0.2">
      <c r="A63" s="95"/>
    </row>
    <row r="64" spans="1:1" x14ac:dyDescent="0.2">
      <c r="A64" s="95"/>
    </row>
    <row r="65" spans="1:1" x14ac:dyDescent="0.2">
      <c r="A65" s="95"/>
    </row>
    <row r="66" spans="1:1" x14ac:dyDescent="0.2">
      <c r="A66" s="95"/>
    </row>
    <row r="67" spans="1:1" x14ac:dyDescent="0.2">
      <c r="A67" s="95"/>
    </row>
    <row r="68" spans="1:1" x14ac:dyDescent="0.2">
      <c r="A68" s="95"/>
    </row>
    <row r="69" spans="1:1" x14ac:dyDescent="0.2">
      <c r="A69" s="95"/>
    </row>
    <row r="70" spans="1:1" x14ac:dyDescent="0.2">
      <c r="A70" s="95"/>
    </row>
    <row r="71" spans="1:1" x14ac:dyDescent="0.2">
      <c r="A71" s="95"/>
    </row>
    <row r="72" spans="1:1" x14ac:dyDescent="0.2">
      <c r="A72" s="95"/>
    </row>
    <row r="73" spans="1:1" x14ac:dyDescent="0.2">
      <c r="A73" s="95"/>
    </row>
    <row r="74" spans="1:1" x14ac:dyDescent="0.2">
      <c r="A74" s="95"/>
    </row>
    <row r="75" spans="1:1" x14ac:dyDescent="0.2">
      <c r="A75" s="95"/>
    </row>
    <row r="76" spans="1:1" x14ac:dyDescent="0.2">
      <c r="A76" s="95"/>
    </row>
    <row r="77" spans="1:1" x14ac:dyDescent="0.2">
      <c r="A77" s="95"/>
    </row>
    <row r="78" spans="1:1" x14ac:dyDescent="0.2">
      <c r="A78" s="95"/>
    </row>
    <row r="79" spans="1:1" x14ac:dyDescent="0.2">
      <c r="A79" s="95"/>
    </row>
    <row r="80" spans="1:1" x14ac:dyDescent="0.2">
      <c r="A80" s="95"/>
    </row>
    <row r="81" spans="1:1" x14ac:dyDescent="0.2">
      <c r="A81" s="95"/>
    </row>
    <row r="82" spans="1:1" x14ac:dyDescent="0.2">
      <c r="A82" s="95"/>
    </row>
    <row r="83" spans="1:1" x14ac:dyDescent="0.2">
      <c r="A83" s="95"/>
    </row>
    <row r="84" spans="1:1" x14ac:dyDescent="0.2">
      <c r="A84" s="95"/>
    </row>
    <row r="85" spans="1:1" x14ac:dyDescent="0.2">
      <c r="A85" s="95"/>
    </row>
    <row r="86" spans="1:1" x14ac:dyDescent="0.2">
      <c r="A86" s="95"/>
    </row>
    <row r="87" spans="1:1" x14ac:dyDescent="0.2">
      <c r="A87" s="95"/>
    </row>
    <row r="88" spans="1:1" x14ac:dyDescent="0.2">
      <c r="A88" s="95"/>
    </row>
    <row r="89" spans="1:1" x14ac:dyDescent="0.2">
      <c r="A89" s="95"/>
    </row>
    <row r="90" spans="1:1" x14ac:dyDescent="0.2">
      <c r="A90" s="95"/>
    </row>
    <row r="91" spans="1:1" x14ac:dyDescent="0.2">
      <c r="A91" s="95"/>
    </row>
    <row r="92" spans="1:1" x14ac:dyDescent="0.2">
      <c r="A92" s="95"/>
    </row>
    <row r="93" spans="1:1" x14ac:dyDescent="0.2">
      <c r="A93" s="95"/>
    </row>
    <row r="94" spans="1:1" x14ac:dyDescent="0.2">
      <c r="A94" s="95"/>
    </row>
    <row r="95" spans="1:1" x14ac:dyDescent="0.2">
      <c r="A95" s="95"/>
    </row>
    <row r="96" spans="1:1" x14ac:dyDescent="0.2">
      <c r="A96" s="95"/>
    </row>
    <row r="97" spans="1:1" x14ac:dyDescent="0.2">
      <c r="A97" s="95"/>
    </row>
    <row r="98" spans="1:1" x14ac:dyDescent="0.2">
      <c r="A98" s="95"/>
    </row>
    <row r="99" spans="1:1" x14ac:dyDescent="0.2">
      <c r="A99" s="95"/>
    </row>
    <row r="100" spans="1:1" x14ac:dyDescent="0.2">
      <c r="A100" s="95"/>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H18"/>
  <sheetViews>
    <sheetView topLeftCell="A13" workbookViewId="0"/>
  </sheetViews>
  <sheetFormatPr baseColWidth="10" defaultRowHeight="12.75" x14ac:dyDescent="0.2"/>
  <cols>
    <col min="1" max="1" width="29.28515625" customWidth="1"/>
  </cols>
  <sheetData>
    <row r="1" spans="1:8" ht="15" x14ac:dyDescent="0.2">
      <c r="A1" s="79" t="s">
        <v>48</v>
      </c>
    </row>
    <row r="2" spans="1:8" x14ac:dyDescent="0.2">
      <c r="A2" s="78"/>
    </row>
    <row r="3" spans="1:8" x14ac:dyDescent="0.2">
      <c r="A3" s="45" t="s">
        <v>35</v>
      </c>
      <c r="B3" s="47"/>
      <c r="C3" s="47"/>
      <c r="D3" s="47"/>
      <c r="E3" s="6"/>
      <c r="F3" s="6"/>
      <c r="G3" s="6"/>
      <c r="H3" s="6"/>
    </row>
    <row r="4" spans="1:8" x14ac:dyDescent="0.2">
      <c r="A4" s="7"/>
      <c r="B4" s="6"/>
      <c r="C4" s="6"/>
      <c r="D4" s="6"/>
      <c r="E4" s="6"/>
      <c r="F4" s="6"/>
      <c r="G4" s="6"/>
      <c r="H4" s="6"/>
    </row>
    <row r="5" spans="1:8" ht="12.75" customHeight="1" x14ac:dyDescent="0.2">
      <c r="A5" s="21"/>
      <c r="B5" s="74">
        <v>2013</v>
      </c>
      <c r="C5" s="74">
        <v>2014</v>
      </c>
      <c r="D5" s="74">
        <v>2015</v>
      </c>
      <c r="E5" s="74">
        <v>2016</v>
      </c>
      <c r="F5" s="74">
        <v>2017</v>
      </c>
      <c r="G5" s="74">
        <v>2018</v>
      </c>
      <c r="H5" s="74">
        <v>2019</v>
      </c>
    </row>
    <row r="6" spans="1:8" x14ac:dyDescent="0.2">
      <c r="A6" s="21"/>
      <c r="B6" s="75">
        <v>2014</v>
      </c>
      <c r="C6" s="76">
        <v>2015</v>
      </c>
      <c r="D6" s="75">
        <v>2016</v>
      </c>
      <c r="E6" s="77" t="s">
        <v>41</v>
      </c>
      <c r="F6" s="75">
        <v>2018</v>
      </c>
      <c r="G6" s="75" t="s">
        <v>42</v>
      </c>
      <c r="H6" s="75">
        <v>2020</v>
      </c>
    </row>
    <row r="7" spans="1:8" s="71" customFormat="1" x14ac:dyDescent="0.2">
      <c r="A7" s="69" t="s">
        <v>15</v>
      </c>
      <c r="B7" s="70">
        <v>181040</v>
      </c>
      <c r="C7" s="70">
        <v>180506</v>
      </c>
      <c r="D7" s="70">
        <v>183869</v>
      </c>
      <c r="E7" s="70">
        <v>187642</v>
      </c>
      <c r="F7" s="70">
        <v>195600</v>
      </c>
      <c r="G7" s="70">
        <v>202151</v>
      </c>
      <c r="H7" s="70">
        <v>202140</v>
      </c>
    </row>
    <row r="8" spans="1:8" s="71" customFormat="1" x14ac:dyDescent="0.2">
      <c r="A8" s="69" t="s">
        <v>38</v>
      </c>
      <c r="B8" s="72">
        <v>11080</v>
      </c>
      <c r="C8" s="72">
        <v>11207</v>
      </c>
      <c r="D8" s="72">
        <v>11592</v>
      </c>
      <c r="E8" s="72">
        <v>12634</v>
      </c>
      <c r="F8" s="72">
        <v>12371</v>
      </c>
      <c r="G8" s="72">
        <v>13379</v>
      </c>
      <c r="H8" s="72">
        <v>14226</v>
      </c>
    </row>
    <row r="9" spans="1:8" s="71" customFormat="1" x14ac:dyDescent="0.2">
      <c r="A9" s="69" t="s">
        <v>18</v>
      </c>
      <c r="B9" s="70">
        <v>15661</v>
      </c>
      <c r="C9" s="70">
        <v>16423</v>
      </c>
      <c r="D9" s="70">
        <v>17476</v>
      </c>
      <c r="E9" s="70">
        <v>21276</v>
      </c>
      <c r="F9" s="70">
        <v>25860</v>
      </c>
      <c r="G9" s="70">
        <v>30907</v>
      </c>
      <c r="H9" s="70">
        <v>34653</v>
      </c>
    </row>
    <row r="10" spans="1:8" s="71" customFormat="1" ht="18" customHeight="1" x14ac:dyDescent="0.2">
      <c r="A10" s="69" t="s">
        <v>50</v>
      </c>
      <c r="B10" s="70">
        <f>B11-(B7+B8+B9)</f>
        <v>27368</v>
      </c>
      <c r="C10" s="70">
        <f t="shared" ref="C10:H10" si="0">C11-(C7+C8+C9)</f>
        <v>30043</v>
      </c>
      <c r="D10" s="70">
        <f t="shared" si="0"/>
        <v>31141</v>
      </c>
      <c r="E10" s="70">
        <f t="shared" si="0"/>
        <v>33186</v>
      </c>
      <c r="F10" s="70">
        <f t="shared" si="0"/>
        <v>36632</v>
      </c>
      <c r="G10" s="70">
        <f t="shared" si="0"/>
        <v>37277</v>
      </c>
      <c r="H10" s="70">
        <f t="shared" si="0"/>
        <v>39451</v>
      </c>
    </row>
    <row r="11" spans="1:8" x14ac:dyDescent="0.2">
      <c r="A11" s="22" t="s">
        <v>7</v>
      </c>
      <c r="B11" s="25">
        <v>235149</v>
      </c>
      <c r="C11" s="66">
        <v>238179</v>
      </c>
      <c r="D11" s="66">
        <v>244078</v>
      </c>
      <c r="E11" s="66">
        <v>254738</v>
      </c>
      <c r="F11" s="66">
        <v>270463</v>
      </c>
      <c r="G11" s="66">
        <v>283714</v>
      </c>
      <c r="H11" s="66">
        <v>290470</v>
      </c>
    </row>
    <row r="12" spans="1:8" ht="13.5" thickBot="1" x14ac:dyDescent="0.25">
      <c r="A12" s="23" t="s">
        <v>13</v>
      </c>
      <c r="B12" s="65">
        <v>9.6999999999999993</v>
      </c>
      <c r="C12" s="65">
        <v>9.6999999999999993</v>
      </c>
      <c r="D12" s="65">
        <v>9.6999999999999993</v>
      </c>
      <c r="E12" s="65">
        <v>10</v>
      </c>
      <c r="F12" s="65">
        <v>10.310006067334061</v>
      </c>
      <c r="G12" s="65">
        <v>10.591855187403263</v>
      </c>
      <c r="H12" s="65">
        <v>10.7</v>
      </c>
    </row>
    <row r="13" spans="1:8" x14ac:dyDescent="0.2">
      <c r="A13" s="20" t="s">
        <v>46</v>
      </c>
      <c r="H13" s="46" t="s">
        <v>24</v>
      </c>
    </row>
    <row r="14" spans="1:8" x14ac:dyDescent="0.2">
      <c r="A14" s="4" t="s">
        <v>39</v>
      </c>
    </row>
    <row r="15" spans="1:8" x14ac:dyDescent="0.2">
      <c r="A15" s="4" t="s">
        <v>40</v>
      </c>
    </row>
    <row r="17" spans="1:8" x14ac:dyDescent="0.2">
      <c r="A17" s="104" t="s">
        <v>74</v>
      </c>
      <c r="B17" s="104"/>
      <c r="C17" s="104"/>
      <c r="D17" s="104"/>
      <c r="E17" s="104"/>
      <c r="F17" s="104"/>
      <c r="G17" s="104"/>
      <c r="H17" s="104"/>
    </row>
    <row r="18" spans="1:8" x14ac:dyDescent="0.2">
      <c r="A18" s="104"/>
      <c r="B18" s="104"/>
      <c r="C18" s="104"/>
      <c r="D18" s="104"/>
      <c r="E18" s="104"/>
      <c r="F18" s="104"/>
      <c r="G18" s="104"/>
      <c r="H18" s="104"/>
    </row>
  </sheetData>
  <mergeCells count="1">
    <mergeCell ref="A17:H1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L27"/>
  <sheetViews>
    <sheetView zoomScaleNormal="100" workbookViewId="0"/>
  </sheetViews>
  <sheetFormatPr baseColWidth="10" defaultRowHeight="12.75" x14ac:dyDescent="0.2"/>
  <cols>
    <col min="1" max="1" width="37.85546875" customWidth="1"/>
    <col min="2" max="8" width="8.28515625" customWidth="1"/>
    <col min="9" max="9" width="12.85546875" customWidth="1"/>
    <col min="10" max="10" width="10.140625" bestFit="1" customWidth="1"/>
  </cols>
  <sheetData>
    <row r="1" spans="1:12" ht="15.75" x14ac:dyDescent="0.2">
      <c r="A1" s="79" t="s">
        <v>48</v>
      </c>
      <c r="B1" s="8"/>
      <c r="C1" s="8"/>
      <c r="D1" s="8"/>
    </row>
    <row r="2" spans="1:12" ht="15.75" x14ac:dyDescent="0.2">
      <c r="A2" s="8"/>
    </row>
    <row r="3" spans="1:12" s="4" customFormat="1" ht="12" x14ac:dyDescent="0.2">
      <c r="A3" s="45" t="s">
        <v>37</v>
      </c>
      <c r="B3" s="47"/>
      <c r="C3" s="47"/>
      <c r="D3" s="47"/>
      <c r="E3" s="6"/>
      <c r="F3" s="6"/>
      <c r="G3" s="6"/>
      <c r="H3" s="6"/>
    </row>
    <row r="4" spans="1:12" s="4" customFormat="1" ht="11.25" x14ac:dyDescent="0.2">
      <c r="A4" s="7"/>
      <c r="B4" s="6"/>
      <c r="C4" s="6"/>
      <c r="D4" s="6"/>
      <c r="E4" s="6"/>
      <c r="F4" s="6"/>
      <c r="G4" s="6"/>
      <c r="H4" s="6"/>
    </row>
    <row r="5" spans="1:12" s="4" customFormat="1" ht="11.25" customHeight="1" x14ac:dyDescent="0.2">
      <c r="A5" s="21"/>
      <c r="B5" s="80">
        <v>2013</v>
      </c>
      <c r="C5" s="80">
        <v>2014</v>
      </c>
      <c r="D5" s="80">
        <v>2015</v>
      </c>
      <c r="E5" s="80">
        <v>2016</v>
      </c>
      <c r="F5" s="80">
        <v>2017</v>
      </c>
      <c r="G5" s="80">
        <v>2018</v>
      </c>
      <c r="H5" s="80">
        <v>2019</v>
      </c>
      <c r="I5" s="105" t="s">
        <v>28</v>
      </c>
      <c r="J5" s="106" t="s">
        <v>33</v>
      </c>
    </row>
    <row r="6" spans="1:12" s="4" customFormat="1" ht="22.5" customHeight="1" x14ac:dyDescent="0.2">
      <c r="A6" s="21"/>
      <c r="B6" s="81">
        <v>2014</v>
      </c>
      <c r="C6" s="82">
        <v>2015</v>
      </c>
      <c r="D6" s="81">
        <v>2016</v>
      </c>
      <c r="E6" s="83" t="s">
        <v>27</v>
      </c>
      <c r="F6" s="81">
        <v>2018</v>
      </c>
      <c r="G6" s="81">
        <v>2019</v>
      </c>
      <c r="H6" s="81">
        <v>2020</v>
      </c>
      <c r="I6" s="105"/>
      <c r="J6" s="106"/>
    </row>
    <row r="7" spans="1:12" s="4" customFormat="1" ht="13.5" customHeight="1" x14ac:dyDescent="0.25">
      <c r="A7" s="16" t="s">
        <v>15</v>
      </c>
      <c r="B7" s="61">
        <v>181040</v>
      </c>
      <c r="C7" s="61">
        <v>180506</v>
      </c>
      <c r="D7" s="61">
        <v>183869</v>
      </c>
      <c r="E7" s="61">
        <v>187642</v>
      </c>
      <c r="F7" s="61">
        <v>195600</v>
      </c>
      <c r="G7" s="61">
        <v>202151</v>
      </c>
      <c r="H7" s="61">
        <v>202140</v>
      </c>
      <c r="I7" s="54">
        <v>12.36065674014737</v>
      </c>
      <c r="J7" s="54">
        <v>-5.4414769157708842E-3</v>
      </c>
      <c r="K7" s="86"/>
      <c r="L7" s="87"/>
    </row>
    <row r="8" spans="1:12" s="18" customFormat="1" ht="13.5" customHeight="1" x14ac:dyDescent="0.2">
      <c r="A8" s="15" t="s">
        <v>14</v>
      </c>
      <c r="B8" s="62">
        <v>4479</v>
      </c>
      <c r="C8" s="62">
        <v>4380</v>
      </c>
      <c r="D8" s="62">
        <v>4253</v>
      </c>
      <c r="E8" s="62">
        <v>4168</v>
      </c>
      <c r="F8" s="62">
        <v>3976</v>
      </c>
      <c r="G8" s="62">
        <v>3750</v>
      </c>
      <c r="H8" s="62">
        <v>3686</v>
      </c>
      <c r="I8" s="55">
        <v>3.1</v>
      </c>
      <c r="J8" s="55">
        <v>-1.7066666666666668</v>
      </c>
      <c r="K8" s="4"/>
    </row>
    <row r="9" spans="1:12" s="18" customFormat="1" ht="13.5" customHeight="1" x14ac:dyDescent="0.2">
      <c r="A9" s="15" t="s">
        <v>19</v>
      </c>
      <c r="B9" s="63">
        <v>3629</v>
      </c>
      <c r="C9" s="63">
        <v>3848</v>
      </c>
      <c r="D9" s="63">
        <v>4085</v>
      </c>
      <c r="E9" s="63">
        <v>4250</v>
      </c>
      <c r="F9" s="63">
        <v>4159</v>
      </c>
      <c r="G9" s="63">
        <v>4342</v>
      </c>
      <c r="H9" s="63">
        <v>4480</v>
      </c>
      <c r="I9" s="55">
        <v>14.1</v>
      </c>
      <c r="J9" s="55">
        <v>3.1782588668816212</v>
      </c>
      <c r="K9" s="4"/>
    </row>
    <row r="10" spans="1:12" s="4" customFormat="1" ht="13.5" customHeight="1" x14ac:dyDescent="0.2">
      <c r="A10" s="16" t="s">
        <v>20</v>
      </c>
      <c r="B10" s="64">
        <v>11080</v>
      </c>
      <c r="C10" s="64">
        <v>11207</v>
      </c>
      <c r="D10" s="64">
        <v>11592</v>
      </c>
      <c r="E10" s="64">
        <v>12634</v>
      </c>
      <c r="F10" s="64">
        <v>12371</v>
      </c>
      <c r="G10" s="64">
        <v>13379</v>
      </c>
      <c r="H10" s="64">
        <v>14226</v>
      </c>
      <c r="I10" s="54">
        <v>10.5</v>
      </c>
      <c r="J10" s="54">
        <v>6.3308169519396067</v>
      </c>
    </row>
    <row r="11" spans="1:12" s="4" customFormat="1" ht="13.5" customHeight="1" x14ac:dyDescent="0.2">
      <c r="A11" s="16" t="s">
        <v>18</v>
      </c>
      <c r="B11" s="61">
        <v>15661</v>
      </c>
      <c r="C11" s="61">
        <v>16423</v>
      </c>
      <c r="D11" s="61">
        <v>17476</v>
      </c>
      <c r="E11" s="61">
        <v>21276</v>
      </c>
      <c r="F11" s="61">
        <v>25860</v>
      </c>
      <c r="G11" s="61">
        <v>30907</v>
      </c>
      <c r="H11" s="61">
        <v>34653</v>
      </c>
      <c r="I11" s="54">
        <v>17.399999999999999</v>
      </c>
      <c r="J11" s="54">
        <v>12.120098320736956</v>
      </c>
    </row>
    <row r="12" spans="1:12" s="4" customFormat="1" ht="13.5" customHeight="1" x14ac:dyDescent="0.2">
      <c r="A12" s="14" t="s">
        <v>21</v>
      </c>
      <c r="B12" s="61">
        <v>6500</v>
      </c>
      <c r="C12" s="61">
        <v>6506</v>
      </c>
      <c r="D12" s="61">
        <v>6549</v>
      </c>
      <c r="E12" s="61">
        <v>6556</v>
      </c>
      <c r="F12" s="61">
        <v>8240</v>
      </c>
      <c r="G12" s="61">
        <v>8308</v>
      </c>
      <c r="H12" s="61">
        <v>9026</v>
      </c>
      <c r="I12" s="54">
        <v>9.1</v>
      </c>
      <c r="J12" s="54">
        <v>8.64848325155487</v>
      </c>
    </row>
    <row r="13" spans="1:12" s="4" customFormat="1" ht="13.5" customHeight="1" x14ac:dyDescent="0.2">
      <c r="A13" s="16" t="s">
        <v>17</v>
      </c>
      <c r="B13" s="61">
        <v>1424</v>
      </c>
      <c r="C13" s="61">
        <v>1680</v>
      </c>
      <c r="D13" s="61">
        <v>1902</v>
      </c>
      <c r="E13" s="61">
        <v>2066</v>
      </c>
      <c r="F13" s="61">
        <v>2277</v>
      </c>
      <c r="G13" s="61">
        <v>2620</v>
      </c>
      <c r="H13" s="61">
        <v>2415</v>
      </c>
      <c r="I13" s="54">
        <v>0.9</v>
      </c>
      <c r="J13" s="54">
        <v>-7.8103384566523175</v>
      </c>
    </row>
    <row r="14" spans="1:12" s="4" customFormat="1" ht="13.5" customHeight="1" x14ac:dyDescent="0.2">
      <c r="A14" s="16" t="s">
        <v>8</v>
      </c>
      <c r="B14" s="61">
        <v>629</v>
      </c>
      <c r="C14" s="61">
        <v>662</v>
      </c>
      <c r="D14" s="61">
        <v>681</v>
      </c>
      <c r="E14" s="61">
        <v>649</v>
      </c>
      <c r="F14" s="61">
        <v>664</v>
      </c>
      <c r="G14" s="61">
        <v>691</v>
      </c>
      <c r="H14" s="61">
        <v>586</v>
      </c>
      <c r="I14" s="54">
        <v>0.7</v>
      </c>
      <c r="J14" s="54">
        <v>-15.225075613997236</v>
      </c>
    </row>
    <row r="15" spans="1:12" s="4" customFormat="1" ht="13.5" customHeight="1" x14ac:dyDescent="0.2">
      <c r="A15" s="14" t="s">
        <v>16</v>
      </c>
      <c r="B15" s="61">
        <v>18815</v>
      </c>
      <c r="C15" s="61">
        <v>21195</v>
      </c>
      <c r="D15" s="61">
        <v>22010</v>
      </c>
      <c r="E15" s="61">
        <v>23915</v>
      </c>
      <c r="F15" s="61">
        <v>25451</v>
      </c>
      <c r="G15" s="61">
        <v>25659</v>
      </c>
      <c r="H15" s="61">
        <v>27424</v>
      </c>
      <c r="I15" s="54">
        <v>8.9</v>
      </c>
      <c r="J15" s="54">
        <v>6.8544118374762766</v>
      </c>
    </row>
    <row r="16" spans="1:12" s="4" customFormat="1" ht="13.5" customHeight="1" x14ac:dyDescent="0.2">
      <c r="A16" s="22" t="s">
        <v>7</v>
      </c>
      <c r="B16" s="25">
        <v>235149</v>
      </c>
      <c r="C16" s="66">
        <v>238179</v>
      </c>
      <c r="D16" s="66">
        <v>244078</v>
      </c>
      <c r="E16" s="66">
        <v>254738</v>
      </c>
      <c r="F16" s="66">
        <v>270463</v>
      </c>
      <c r="G16" s="66">
        <v>283714</v>
      </c>
      <c r="H16" s="66">
        <v>290470</v>
      </c>
      <c r="I16" s="56">
        <v>10.7</v>
      </c>
      <c r="J16" s="56">
        <v>2.379036507485019</v>
      </c>
    </row>
    <row r="17" spans="1:11" s="4" customFormat="1" ht="13.5" customHeight="1" thickBot="1" x14ac:dyDescent="0.25">
      <c r="A17" s="23" t="s">
        <v>13</v>
      </c>
      <c r="B17" s="65">
        <v>9.6999999999999993</v>
      </c>
      <c r="C17" s="65">
        <v>9.6999999999999993</v>
      </c>
      <c r="D17" s="65">
        <v>9.6999999999999993</v>
      </c>
      <c r="E17" s="65">
        <v>10</v>
      </c>
      <c r="F17" s="65">
        <v>10.310006067334061</v>
      </c>
      <c r="G17" s="65">
        <v>10.591855187403263</v>
      </c>
      <c r="H17" s="65">
        <v>10.7</v>
      </c>
      <c r="I17" s="26"/>
      <c r="J17" s="26"/>
    </row>
    <row r="18" spans="1:11" s="4" customFormat="1" ht="13.5" customHeight="1" x14ac:dyDescent="0.2">
      <c r="A18" s="20" t="s">
        <v>46</v>
      </c>
      <c r="B18" s="1"/>
      <c r="C18" s="1"/>
      <c r="D18" s="1"/>
      <c r="E18" s="1"/>
      <c r="F18" s="1"/>
      <c r="G18" s="1"/>
      <c r="H18" s="1"/>
      <c r="I18" s="42"/>
      <c r="J18" s="46" t="s">
        <v>24</v>
      </c>
    </row>
    <row r="19" spans="1:11" s="5" customFormat="1" ht="11.25" x14ac:dyDescent="0.2">
      <c r="A19" s="19" t="s">
        <v>22</v>
      </c>
      <c r="B19" s="19"/>
      <c r="C19" s="19"/>
      <c r="D19" s="19"/>
      <c r="E19" s="19"/>
      <c r="F19" s="19"/>
      <c r="G19" s="19"/>
      <c r="H19" s="19"/>
      <c r="K19" s="4"/>
    </row>
    <row r="20" spans="1:11" ht="12" customHeight="1" x14ac:dyDescent="0.2">
      <c r="A20" s="19" t="s">
        <v>44</v>
      </c>
      <c r="B20" s="19"/>
      <c r="C20" s="19"/>
      <c r="D20" s="19"/>
      <c r="E20" s="19"/>
      <c r="F20" s="68"/>
      <c r="G20" s="68"/>
      <c r="H20" s="68"/>
      <c r="K20" s="4"/>
    </row>
    <row r="21" spans="1:11" s="5" customFormat="1" ht="11.25" x14ac:dyDescent="0.2">
      <c r="A21" s="19" t="s">
        <v>43</v>
      </c>
      <c r="B21" s="19"/>
      <c r="C21" s="19"/>
      <c r="D21" s="19"/>
      <c r="E21" s="19"/>
      <c r="F21" s="19"/>
      <c r="G21" s="19"/>
      <c r="H21" s="19"/>
      <c r="I21" s="4"/>
      <c r="J21" s="4"/>
      <c r="K21" s="4"/>
    </row>
    <row r="22" spans="1:11" s="5" customFormat="1" ht="12.75" customHeight="1" x14ac:dyDescent="0.2">
      <c r="A22" s="4" t="s">
        <v>47</v>
      </c>
      <c r="B22" s="19"/>
      <c r="C22" s="19"/>
      <c r="D22" s="19"/>
      <c r="E22" s="19"/>
      <c r="F22" s="19"/>
      <c r="G22" s="19"/>
      <c r="H22" s="19"/>
      <c r="I22" s="4"/>
      <c r="J22" s="4"/>
      <c r="K22" s="4"/>
    </row>
    <row r="23" spans="1:11" s="5" customFormat="1" ht="12.75" customHeight="1" x14ac:dyDescent="0.2">
      <c r="A23" s="4" t="s">
        <v>45</v>
      </c>
      <c r="B23" s="19"/>
      <c r="C23" s="19"/>
      <c r="D23" s="19"/>
      <c r="E23" s="19"/>
      <c r="F23" s="19"/>
      <c r="G23" s="19"/>
      <c r="H23" s="19"/>
      <c r="I23" s="4"/>
      <c r="J23" s="4"/>
      <c r="K23" s="4"/>
    </row>
    <row r="24" spans="1:11" s="5" customFormat="1" ht="12.75" customHeight="1" x14ac:dyDescent="0.2">
      <c r="A24" s="19"/>
      <c r="B24" s="19"/>
      <c r="C24" s="19"/>
      <c r="D24" s="19"/>
      <c r="E24" s="19"/>
      <c r="F24" s="19"/>
      <c r="G24" s="19"/>
      <c r="H24" s="19"/>
      <c r="I24"/>
      <c r="J24"/>
    </row>
    <row r="25" spans="1:11" s="5" customFormat="1" ht="12.75" customHeight="1" x14ac:dyDescent="0.2">
      <c r="A25" s="104" t="s">
        <v>74</v>
      </c>
      <c r="B25" s="104"/>
      <c r="C25" s="104"/>
      <c r="D25" s="104"/>
      <c r="E25" s="104"/>
      <c r="F25" s="104"/>
      <c r="G25" s="104"/>
      <c r="H25" s="104"/>
      <c r="I25"/>
      <c r="J25"/>
    </row>
    <row r="26" spans="1:11" s="5" customFormat="1" ht="12.75" customHeight="1" x14ac:dyDescent="0.2">
      <c r="A26" s="104"/>
      <c r="B26" s="104"/>
      <c r="C26" s="104"/>
      <c r="D26" s="104"/>
      <c r="E26" s="104"/>
      <c r="F26" s="104"/>
      <c r="G26" s="104"/>
      <c r="H26" s="104"/>
      <c r="I26"/>
      <c r="J26"/>
    </row>
    <row r="27" spans="1:11" s="5" customFormat="1" ht="11.25" customHeight="1" x14ac:dyDescent="0.2">
      <c r="A27" s="3"/>
      <c r="B27" s="2"/>
      <c r="C27" s="2"/>
      <c r="D27" s="2"/>
      <c r="E27" s="2"/>
      <c r="F27" s="2"/>
      <c r="G27" s="2"/>
      <c r="H27" s="2"/>
      <c r="I27"/>
      <c r="J27"/>
    </row>
  </sheetData>
  <mergeCells count="3">
    <mergeCell ref="A25:H26"/>
    <mergeCell ref="I5:I6"/>
    <mergeCell ref="J5:J6"/>
  </mergeCells>
  <phoneticPr fontId="0" type="noConversion"/>
  <printOptions horizontalCentered="1"/>
  <pageMargins left="0" right="0" top="0.98425196850393704" bottom="0.39370078740157483" header="0.47244094488188981" footer="0.4724409448818898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H15"/>
  <sheetViews>
    <sheetView zoomScaleNormal="100" workbookViewId="0"/>
  </sheetViews>
  <sheetFormatPr baseColWidth="10" defaultRowHeight="12.75" x14ac:dyDescent="0.2"/>
  <cols>
    <col min="1" max="1" width="19.7109375" customWidth="1"/>
    <col min="2" max="2" width="22" customWidth="1"/>
    <col min="3" max="3" width="18.7109375" bestFit="1" customWidth="1"/>
    <col min="4" max="4" width="23.140625" customWidth="1"/>
    <col min="5" max="5" width="20.85546875" customWidth="1"/>
    <col min="6" max="6" width="15.140625" customWidth="1"/>
  </cols>
  <sheetData>
    <row r="1" spans="1:8" ht="15" x14ac:dyDescent="0.2">
      <c r="A1" s="79" t="s">
        <v>48</v>
      </c>
    </row>
    <row r="3" spans="1:8" x14ac:dyDescent="0.2">
      <c r="A3" s="45" t="s">
        <v>36</v>
      </c>
    </row>
    <row r="5" spans="1:8" ht="22.5" x14ac:dyDescent="0.2">
      <c r="A5" s="58" t="s">
        <v>29</v>
      </c>
      <c r="B5" s="53" t="s">
        <v>30</v>
      </c>
      <c r="C5" s="24" t="s">
        <v>31</v>
      </c>
      <c r="D5" s="59" t="s">
        <v>32</v>
      </c>
    </row>
    <row r="6" spans="1:8" ht="13.5" thickBot="1" x14ac:dyDescent="0.25">
      <c r="A6" s="84">
        <v>283714</v>
      </c>
      <c r="B6" s="60">
        <v>255512</v>
      </c>
      <c r="C6" s="85">
        <v>273130</v>
      </c>
      <c r="D6" s="60">
        <v>246378</v>
      </c>
      <c r="E6" s="73"/>
    </row>
    <row r="7" spans="1:8" x14ac:dyDescent="0.2">
      <c r="A7" s="40" t="s">
        <v>46</v>
      </c>
      <c r="B7" s="49"/>
      <c r="C7" s="49"/>
      <c r="D7" s="67" t="s">
        <v>24</v>
      </c>
      <c r="E7" s="50"/>
      <c r="F7" s="51"/>
    </row>
    <row r="8" spans="1:8" x14ac:dyDescent="0.2">
      <c r="A8" s="19" t="s">
        <v>51</v>
      </c>
    </row>
    <row r="9" spans="1:8" x14ac:dyDescent="0.2">
      <c r="A9" s="19" t="s">
        <v>49</v>
      </c>
    </row>
    <row r="10" spans="1:8" x14ac:dyDescent="0.2">
      <c r="A10" s="104" t="s">
        <v>74</v>
      </c>
      <c r="B10" s="104"/>
      <c r="C10" s="104"/>
      <c r="D10" s="104"/>
      <c r="E10" s="104"/>
      <c r="F10" s="104"/>
      <c r="G10" s="104"/>
      <c r="H10" s="104"/>
    </row>
    <row r="11" spans="1:8" x14ac:dyDescent="0.2">
      <c r="A11" s="104"/>
      <c r="B11" s="104"/>
      <c r="C11" s="104"/>
      <c r="D11" s="104"/>
      <c r="E11" s="104"/>
      <c r="F11" s="104"/>
      <c r="G11" s="104"/>
      <c r="H11" s="104"/>
    </row>
    <row r="15" spans="1:8" x14ac:dyDescent="0.2">
      <c r="A15" s="48"/>
      <c r="B15" s="48"/>
      <c r="C15" s="48"/>
      <c r="D15" s="48"/>
      <c r="E15" s="48"/>
      <c r="F15" s="48"/>
      <c r="G15" s="48"/>
    </row>
  </sheetData>
  <mergeCells count="1">
    <mergeCell ref="A10:H11"/>
  </mergeCells>
  <pageMargins left="0.7" right="0.7" top="0.75" bottom="0.75" header="0.3" footer="0.3"/>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J19"/>
  <sheetViews>
    <sheetView topLeftCell="A4" zoomScaleNormal="100" workbookViewId="0"/>
  </sheetViews>
  <sheetFormatPr baseColWidth="10" defaultRowHeight="15" x14ac:dyDescent="0.2"/>
  <cols>
    <col min="1" max="1" width="24.42578125" style="38" customWidth="1"/>
    <col min="2" max="2" width="10.7109375" style="38" customWidth="1"/>
    <col min="3" max="3" width="13.140625" style="38" customWidth="1"/>
    <col min="4" max="4" width="11.7109375" style="38" customWidth="1"/>
    <col min="5" max="5" width="13.5703125" style="38" customWidth="1"/>
    <col min="6" max="6" width="11.7109375" style="38" customWidth="1"/>
    <col min="7" max="7" width="13.42578125" style="38" customWidth="1"/>
    <col min="8" max="8" width="11.7109375" style="38" customWidth="1"/>
    <col min="9" max="9" width="14" style="38" customWidth="1"/>
    <col min="10" max="16384" width="11.42578125" style="38"/>
  </cols>
  <sheetData>
    <row r="1" spans="1:10" customFormat="1" ht="15.75" x14ac:dyDescent="0.2">
      <c r="A1" s="107" t="s">
        <v>48</v>
      </c>
      <c r="B1" s="107"/>
      <c r="C1" s="107"/>
      <c r="D1" s="107"/>
      <c r="E1" s="107"/>
      <c r="F1" s="107"/>
      <c r="G1" s="107"/>
    </row>
    <row r="2" spans="1:10" customFormat="1" ht="15.75" x14ac:dyDescent="0.2">
      <c r="A2" s="8"/>
    </row>
    <row r="3" spans="1:10" s="27" customFormat="1" ht="15.75" x14ac:dyDescent="0.25">
      <c r="A3" s="108" t="s">
        <v>34</v>
      </c>
      <c r="B3" s="109"/>
      <c r="C3" s="109"/>
      <c r="D3" s="109"/>
      <c r="E3" s="109"/>
      <c r="F3" s="109"/>
      <c r="G3" s="109"/>
      <c r="H3" s="109"/>
      <c r="I3" s="109"/>
    </row>
    <row r="4" spans="1:10" x14ac:dyDescent="0.2">
      <c r="A4" s="37"/>
    </row>
    <row r="5" spans="1:10" ht="14.25" customHeight="1" x14ac:dyDescent="0.2">
      <c r="A5" s="112"/>
      <c r="B5" s="110" t="s">
        <v>9</v>
      </c>
      <c r="C5" s="111"/>
      <c r="D5" s="110" t="s">
        <v>10</v>
      </c>
      <c r="E5" s="111"/>
      <c r="F5" s="110" t="s">
        <v>11</v>
      </c>
      <c r="G5" s="111"/>
      <c r="H5" s="110" t="s">
        <v>0</v>
      </c>
      <c r="I5" s="111"/>
    </row>
    <row r="6" spans="1:10" s="39" customFormat="1" ht="24" customHeight="1" x14ac:dyDescent="0.15">
      <c r="A6" s="112"/>
      <c r="B6" s="43" t="s">
        <v>0</v>
      </c>
      <c r="C6" s="44" t="s">
        <v>26</v>
      </c>
      <c r="D6" s="43" t="s">
        <v>0</v>
      </c>
      <c r="E6" s="44" t="s">
        <v>26</v>
      </c>
      <c r="F6" s="43" t="s">
        <v>0</v>
      </c>
      <c r="G6" s="44" t="s">
        <v>26</v>
      </c>
      <c r="H6" s="43" t="s">
        <v>0</v>
      </c>
      <c r="I6" s="44" t="s">
        <v>26</v>
      </c>
    </row>
    <row r="7" spans="1:10" x14ac:dyDescent="0.2">
      <c r="A7" s="28" t="s">
        <v>1</v>
      </c>
      <c r="B7" s="29">
        <v>14086</v>
      </c>
      <c r="C7" s="30">
        <v>64</v>
      </c>
      <c r="D7" s="29">
        <v>12968</v>
      </c>
      <c r="E7" s="30">
        <v>70.8</v>
      </c>
      <c r="F7" s="31">
        <v>4153</v>
      </c>
      <c r="G7" s="30">
        <v>93.9</v>
      </c>
      <c r="H7" s="29">
        <v>31207</v>
      </c>
      <c r="I7" s="30">
        <v>70.8</v>
      </c>
      <c r="J7" s="57"/>
    </row>
    <row r="8" spans="1:10" x14ac:dyDescent="0.2">
      <c r="A8" s="28" t="s">
        <v>2</v>
      </c>
      <c r="B8" s="29">
        <v>3130</v>
      </c>
      <c r="C8" s="30">
        <v>80.400000000000006</v>
      </c>
      <c r="D8" s="29">
        <v>2810</v>
      </c>
      <c r="E8" s="30">
        <v>85.2</v>
      </c>
      <c r="F8" s="31">
        <v>903</v>
      </c>
      <c r="G8" s="30">
        <v>94.2</v>
      </c>
      <c r="H8" s="29">
        <v>6843</v>
      </c>
      <c r="I8" s="30">
        <v>84.2</v>
      </c>
      <c r="J8" s="57"/>
    </row>
    <row r="9" spans="1:10" x14ac:dyDescent="0.2">
      <c r="A9" s="28" t="s">
        <v>3</v>
      </c>
      <c r="B9" s="29">
        <v>47000</v>
      </c>
      <c r="C9" s="30">
        <v>98.9</v>
      </c>
      <c r="D9" s="29">
        <v>52951</v>
      </c>
      <c r="E9" s="30">
        <v>97.2</v>
      </c>
      <c r="F9" s="31">
        <v>7374</v>
      </c>
      <c r="G9" s="30">
        <v>95</v>
      </c>
      <c r="H9" s="29">
        <v>107325</v>
      </c>
      <c r="I9" s="30">
        <v>97.8</v>
      </c>
      <c r="J9" s="57"/>
    </row>
    <row r="10" spans="1:10" x14ac:dyDescent="0.2">
      <c r="A10" s="28" t="s">
        <v>4</v>
      </c>
      <c r="B10" s="29">
        <v>7275</v>
      </c>
      <c r="C10" s="30">
        <v>76.3</v>
      </c>
      <c r="D10" s="29">
        <v>7503</v>
      </c>
      <c r="E10" s="30">
        <v>80.8</v>
      </c>
      <c r="F10" s="31">
        <v>2699</v>
      </c>
      <c r="G10" s="30">
        <v>95</v>
      </c>
      <c r="H10" s="29">
        <v>17477</v>
      </c>
      <c r="I10" s="30">
        <v>81.099999999999994</v>
      </c>
      <c r="J10" s="57"/>
    </row>
    <row r="11" spans="1:10" x14ac:dyDescent="0.2">
      <c r="A11" s="28" t="s">
        <v>5</v>
      </c>
      <c r="B11" s="29">
        <v>17647</v>
      </c>
      <c r="C11" s="30">
        <v>86.5</v>
      </c>
      <c r="D11" s="29">
        <v>14758</v>
      </c>
      <c r="E11" s="30">
        <v>88.6</v>
      </c>
      <c r="F11" s="31">
        <v>6549</v>
      </c>
      <c r="G11" s="30">
        <v>96.8</v>
      </c>
      <c r="H11" s="29">
        <v>38954</v>
      </c>
      <c r="I11" s="30">
        <v>89</v>
      </c>
      <c r="J11" s="57"/>
    </row>
    <row r="12" spans="1:10" x14ac:dyDescent="0.2">
      <c r="A12" s="28" t="s">
        <v>6</v>
      </c>
      <c r="B12" s="29">
        <v>181</v>
      </c>
      <c r="C12" s="30">
        <v>20.399999999999999</v>
      </c>
      <c r="D12" s="29">
        <v>94</v>
      </c>
      <c r="E12" s="30">
        <v>56.4</v>
      </c>
      <c r="F12" s="32">
        <v>27</v>
      </c>
      <c r="G12" s="30">
        <v>92.6</v>
      </c>
      <c r="H12" s="29">
        <v>302</v>
      </c>
      <c r="I12" s="30">
        <v>38.1</v>
      </c>
      <c r="J12" s="57"/>
    </row>
    <row r="13" spans="1:10" x14ac:dyDescent="0.2">
      <c r="A13" s="28" t="s">
        <v>23</v>
      </c>
      <c r="B13" s="29">
        <v>20</v>
      </c>
      <c r="C13" s="30">
        <v>95</v>
      </c>
      <c r="D13" s="29">
        <v>10</v>
      </c>
      <c r="E13" s="30">
        <v>100</v>
      </c>
      <c r="F13" s="32">
        <v>2</v>
      </c>
      <c r="G13" s="30">
        <v>100</v>
      </c>
      <c r="H13" s="29">
        <v>32</v>
      </c>
      <c r="I13" s="30">
        <v>96.9</v>
      </c>
      <c r="J13" s="57"/>
    </row>
    <row r="14" spans="1:10" x14ac:dyDescent="0.2">
      <c r="A14" s="33" t="s">
        <v>7</v>
      </c>
      <c r="B14" s="34">
        <v>89339</v>
      </c>
      <c r="C14" s="35">
        <v>88.3</v>
      </c>
      <c r="D14" s="34">
        <v>91094</v>
      </c>
      <c r="E14" s="35">
        <v>90.3</v>
      </c>
      <c r="F14" s="34">
        <v>21707</v>
      </c>
      <c r="G14" s="35">
        <v>95.3</v>
      </c>
      <c r="H14" s="34">
        <v>202140</v>
      </c>
      <c r="I14" s="35">
        <v>90</v>
      </c>
      <c r="J14" s="57"/>
    </row>
    <row r="15" spans="1:10" ht="15.75" thickBot="1" x14ac:dyDescent="0.25">
      <c r="A15" s="9" t="s">
        <v>12</v>
      </c>
      <c r="B15" s="17">
        <v>9</v>
      </c>
      <c r="C15" s="10"/>
      <c r="D15" s="17">
        <v>15.6</v>
      </c>
      <c r="E15" s="10"/>
      <c r="F15" s="11">
        <v>39.299999999999997</v>
      </c>
      <c r="G15" s="12"/>
      <c r="H15" s="17">
        <v>12.4</v>
      </c>
      <c r="I15" s="13"/>
    </row>
    <row r="16" spans="1:10" s="41" customFormat="1" ht="12.75" customHeight="1" x14ac:dyDescent="0.2">
      <c r="A16" s="40" t="s">
        <v>46</v>
      </c>
      <c r="I16" s="42" t="s">
        <v>24</v>
      </c>
    </row>
    <row r="17" spans="1:8" x14ac:dyDescent="0.2">
      <c r="A17" s="36" t="s">
        <v>25</v>
      </c>
    </row>
    <row r="19" spans="1:8" x14ac:dyDescent="0.2">
      <c r="B19" s="52"/>
      <c r="D19" s="52"/>
      <c r="F19" s="52"/>
      <c r="H19" s="52"/>
    </row>
  </sheetData>
  <mergeCells count="7">
    <mergeCell ref="A1:G1"/>
    <mergeCell ref="A3:I3"/>
    <mergeCell ref="B5:C5"/>
    <mergeCell ref="D5:E5"/>
    <mergeCell ref="F5:G5"/>
    <mergeCell ref="H5:I5"/>
    <mergeCell ref="A5:A6"/>
  </mergeCells>
  <phoneticPr fontId="7" type="noConversion"/>
  <pageMargins left="0.78740157499999996" right="0.78740157499999996" top="0.984251969" bottom="0.984251969" header="0.4921259845" footer="0.492125984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6.18 Notice</vt:lpstr>
      <vt:lpstr>6.18 Graphique 1</vt:lpstr>
      <vt:lpstr>6.18 Tableau 2</vt:lpstr>
      <vt:lpstr>6.18 Tableau 3</vt:lpstr>
      <vt:lpstr>6.18 Tableau 4</vt:lpstr>
      <vt:lpstr>'6.18 Tableau 2'!Zone_d_impression</vt:lpstr>
      <vt:lpstr>'6.18 Tableau 4'!Zone_d_impression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06-18</dc:title>
  <dc:creator>MENJS-MESRI-DEPP;direction de l'évaluation, de la prospective et de la performance;ministère de l'éducation nationale, de la Jeunesse et des Sports</dc:creator>
  <cp:lastModifiedBy>Administration centrale</cp:lastModifiedBy>
  <cp:lastPrinted>2019-07-26T09:08:07Z</cp:lastPrinted>
  <dcterms:created xsi:type="dcterms:W3CDTF">2007-07-16T08:02:51Z</dcterms:created>
  <dcterms:modified xsi:type="dcterms:W3CDTF">2020-08-11T13:52:41Z</dcterms:modified>
  <cp:contentStatus>publié</cp:contentStatus>
</cp:coreProperties>
</file>