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10" windowWidth="19440" windowHeight="8265"/>
  </bookViews>
  <sheets>
    <sheet name="10.10 Notice" sheetId="17" r:id="rId1"/>
    <sheet name="10.10 Tableau 1" sheetId="16" r:id="rId2"/>
    <sheet name="10.10 Tableau 2" sheetId="13" r:id="rId3"/>
    <sheet name="10.10 Tableau 3" sheetId="1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TAB1" localSheetId="1">[8]C4.4!$A$6:$G$25</definedName>
    <definedName name="_TAB1">[2]C4.4!$A$6:$G$25</definedName>
    <definedName name="body" localSheetId="1">#REF!</definedName>
    <definedName name="body">#REF!</definedName>
    <definedName name="calcul" localSheetId="1">[10]Calcul_B1.1!$A$1:$L$37</definedName>
    <definedName name="calcul">[4]Calcul_B1.1!$A$1:$L$37</definedName>
    <definedName name="countries" localSheetId="1">#REF!</definedName>
    <definedName name="countries">#REF!</definedName>
    <definedName name="donnee" localSheetId="1">#REF!,#REF!</definedName>
    <definedName name="donnee">#REF!,#REF!</definedName>
    <definedName name="_IDX1" localSheetId="1">'10.10 Tableau 1'!#REF!</definedName>
    <definedName name="_IDX2" localSheetId="1">'10.10 Tableau 1'!#REF!</definedName>
    <definedName name="_IDX3" localSheetId="1">'10.10 Tableau 1'!#REF!</definedName>
    <definedName name="_IDX4" localSheetId="1">'10.10 Tableau 1'!#REF!</definedName>
    <definedName name="note" localSheetId="1">#REF!</definedName>
    <definedName name="note">#REF!</definedName>
    <definedName name="p5_age" localSheetId="1">[11]E6C3NAGE!$A$1:$D$55</definedName>
    <definedName name="p5_age">[5]E6C3NAGE!$A$1:$D$55</definedName>
    <definedName name="p5nr" localSheetId="1">[12]E6C3NE!$A$1:$AC$43</definedName>
    <definedName name="p5nr">[6]E6C3NE!$A$1:$AC$43</definedName>
    <definedName name="POpula" localSheetId="1">[13]POpula!$A$1:$I$1559</definedName>
    <definedName name="POpula">[7]POpula!$A$1:$I$1559</definedName>
    <definedName name="RESULTAT_MENTION_SERIE" localSheetId="1">#REF!</definedName>
    <definedName name="RESULTAT_MENTION_SERIE" localSheetId="2">#REF!</definedName>
    <definedName name="RESULTAT_MENTION_SERIE">#REF!</definedName>
    <definedName name="RESULTAT_SEXE_SERIE" localSheetId="1">#REF!</definedName>
    <definedName name="RESULTAT_SEXE_SERIE" localSheetId="2">#REF!</definedName>
    <definedName name="RESULTAT_SEXE_SERIE">#REF!</definedName>
    <definedName name="RTAUXACA2006" localSheetId="1">#REF!</definedName>
    <definedName name="RTAUXACA2006" localSheetId="2">#REF!</definedName>
    <definedName name="RTAUXACA2006">#REF!</definedName>
    <definedName name="source" localSheetId="1">#REF!</definedName>
    <definedName name="source">#REF!</definedName>
    <definedName name="Template_Y1" localSheetId="1">#REF!</definedName>
    <definedName name="Template_Y1">#REF!</definedName>
    <definedName name="Template_Y10" localSheetId="1">#REF!</definedName>
    <definedName name="Template_Y10">#REF!</definedName>
    <definedName name="Template_Y2" localSheetId="1">#REF!</definedName>
    <definedName name="Template_Y2">#REF!</definedName>
    <definedName name="Template_Y3" localSheetId="1">#REF!</definedName>
    <definedName name="Template_Y3">#REF!</definedName>
    <definedName name="Template_Y4" localSheetId="1">#REF!</definedName>
    <definedName name="Template_Y4">#REF!</definedName>
    <definedName name="Template_Y5" localSheetId="1">#REF!</definedName>
    <definedName name="Template_Y5">#REF!</definedName>
    <definedName name="Template_Y6" localSheetId="1">#REF!</definedName>
    <definedName name="Template_Y6">#REF!</definedName>
    <definedName name="Template_Y7" localSheetId="1">#REF!</definedName>
    <definedName name="Template_Y7">#REF!</definedName>
    <definedName name="Template_Y8" localSheetId="1">#REF!</definedName>
    <definedName name="Template_Y8">#REF!</definedName>
    <definedName name="Template_Y9" localSheetId="1">#REF!</definedName>
    <definedName name="Template_Y9">#REF!</definedName>
    <definedName name="toto" localSheetId="1">#REF!</definedName>
    <definedName name="toto">#REF!</definedName>
    <definedName name="toto0" localSheetId="1">#REF!</definedName>
    <definedName name="toto0">#REF!</definedName>
    <definedName name="unite" localSheetId="1">#REF!</definedName>
    <definedName name="unite">#REF!</definedName>
    <definedName name="_xlnm.Print_Area" localSheetId="1">'10.10 Tableau 1'!$A$1:$M$21</definedName>
    <definedName name="_xlnm.Print_Area" localSheetId="2">'10.10 Tableau 2'!$A$1:$N$13</definedName>
  </definedNames>
  <calcPr calcId="145621"/>
</workbook>
</file>

<file path=xl/calcChain.xml><?xml version="1.0" encoding="utf-8"?>
<calcChain xmlns="http://schemas.openxmlformats.org/spreadsheetml/2006/main">
  <c r="B18" i="16" l="1"/>
  <c r="D18" i="16"/>
  <c r="F18" i="16"/>
  <c r="H18" i="16"/>
  <c r="J18" i="16"/>
  <c r="L18" i="16"/>
</calcChain>
</file>

<file path=xl/sharedStrings.xml><?xml version="1.0" encoding="utf-8"?>
<sst xmlns="http://schemas.openxmlformats.org/spreadsheetml/2006/main" count="123" uniqueCount="84">
  <si>
    <t>Guadeloupe</t>
  </si>
  <si>
    <t>Guyane</t>
  </si>
  <si>
    <t>Martinique</t>
  </si>
  <si>
    <t xml:space="preserve">Mayotte </t>
  </si>
  <si>
    <t>La Réunion</t>
  </si>
  <si>
    <t>Total</t>
  </si>
  <si>
    <t>Nombre d'admis</t>
  </si>
  <si>
    <t>Taux de réussite (%)</t>
  </si>
  <si>
    <t>MC niveau V</t>
  </si>
  <si>
    <t>Total niveau V</t>
  </si>
  <si>
    <t>Baccalauréat général</t>
  </si>
  <si>
    <t>Baccalauréat technologique</t>
  </si>
  <si>
    <t>Baccalauréat professionnel</t>
  </si>
  <si>
    <t>Total baccalauréat</t>
  </si>
  <si>
    <t>Brevet  professionnel (BP)</t>
  </si>
  <si>
    <t>MC niveau IV</t>
  </si>
  <si>
    <t>-</t>
  </si>
  <si>
    <t>Total niveau IV</t>
  </si>
  <si>
    <t>dont niveau IV professionnel</t>
  </si>
  <si>
    <t>BEP/BEPA (1)</t>
  </si>
  <si>
    <t>CAP/CAPA</t>
  </si>
  <si>
    <t>© DEPP</t>
  </si>
  <si>
    <t>DEUG (1), Deust</t>
  </si>
  <si>
    <t>Licences LMD, licences pro</t>
  </si>
  <si>
    <t>Maîtrises (1)</t>
  </si>
  <si>
    <t>Masters professionnels</t>
  </si>
  <si>
    <t>Masters recherche</t>
  </si>
  <si>
    <t>Masters indifférenciés</t>
  </si>
  <si>
    <t>Doctorats</t>
  </si>
  <si>
    <t>DUT</t>
  </si>
  <si>
    <t>Droit, sciences politiques</t>
  </si>
  <si>
    <t>Sciences économiques, AES</t>
  </si>
  <si>
    <t>Lettres, langues, sciences humaines</t>
  </si>
  <si>
    <t xml:space="preserve">Sciences    </t>
  </si>
  <si>
    <t>COM et Nouvelle-Calédonie</t>
  </si>
  <si>
    <t>Sciences</t>
  </si>
  <si>
    <t>Total COM et Nouvelle-Calédonie</t>
  </si>
  <si>
    <t>Mayotte</t>
  </si>
  <si>
    <t>Source : MESRI-SIES / Système d’information SISE</t>
  </si>
  <si>
    <t>© SIES</t>
  </si>
  <si>
    <t>DUFAE (2)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</si>
  <si>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Il s’agit de diplômes intermédiaires (voir définition dans le glossaire).</t>
    </r>
  </si>
  <si>
    <t>BTS / BTSA (1)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</si>
  <si>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BTS (brevet de technicien supérieur), BTSA (brevet de technicien supérieur agricole)</t>
    </r>
  </si>
  <si>
    <t>DCG et DSCG (2)</t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</si>
  <si>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DCG (diplôme de comptabilité et gestion), DSCG (diplôme supérieur de comptabilité et gestion)</t>
    </r>
  </si>
  <si>
    <t>STAPS</t>
  </si>
  <si>
    <r>
      <t xml:space="preserve">[2] Les BTS et diplômes de comptabilité et gestion dans les DROM, </t>
    </r>
    <r>
      <rPr>
        <sz val="9"/>
        <rFont val="Arial"/>
        <family val="2"/>
      </rPr>
      <t>session 2019</t>
    </r>
  </si>
  <si>
    <t>[3] Les diplômes délivrés par les universités en 2018 dans les DROM-COM et en Nouvelle-Calédonie</t>
  </si>
  <si>
    <t>DROM</t>
  </si>
  <si>
    <t>Total DROM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</si>
  <si>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L'ensemble des BEP délivrés en 2019 sont des certifications intermédiaires obtenues en cours de préparation d’un baccalauréat professionnel en 3 ans.</t>
    </r>
  </si>
  <si>
    <r>
      <t>[1] Les diplômes de l'enseignement secondaire dans les DROM,</t>
    </r>
    <r>
      <rPr>
        <sz val="9"/>
        <rFont val="Arial"/>
        <family val="2"/>
      </rPr>
      <t xml:space="preserve"> session 2019</t>
    </r>
  </si>
  <si>
    <t>RERS 10.10 Les diplômes dans les DROM et les COM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</si>
  <si>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</si>
  <si>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</si>
  <si>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</si>
  <si>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</si>
  <si>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10.10 Les diplômes dans les DROM et les COM</t>
  </si>
  <si>
    <t>Sommaire</t>
  </si>
  <si>
    <t>Précisions</t>
  </si>
  <si>
    <r>
      <t>Population concernée</t>
    </r>
    <r>
      <rPr>
        <sz val="8"/>
        <color indexed="8"/>
        <rFont val="Arial"/>
        <family val="2"/>
      </rPr>
      <t xml:space="preserve"> - Ensemble des candidats, quel que soit leur statut (scolaire, apprenti, individuel, en formation continue, en enseignement à distance).</t>
    </r>
  </si>
  <si>
    <r>
      <t>Brevet professionnel (BP), mention complémentaire (MC), diplôme de comptabilité et de gestion (DCG), diplôme supérieur de comptabilité et de gestion (DSCG)</t>
    </r>
    <r>
      <rPr>
        <sz val="8"/>
        <color indexed="8"/>
        <rFont val="Arial"/>
        <family val="2"/>
      </rPr>
      <t> - Voir « Glossaire ».</t>
    </r>
  </si>
  <si>
    <t>Pour en savoir plus</t>
  </si>
  <si>
    <r>
      <t>- Notes d’Information</t>
    </r>
    <r>
      <rPr>
        <sz val="8"/>
        <color indexed="8"/>
        <rFont val="Arial"/>
        <family val="2"/>
      </rPr>
      <t xml:space="preserve"> (ESR) : 20.03 ; 20.02.</t>
    </r>
  </si>
  <si>
    <t>Source</t>
  </si>
  <si>
    <t>MENJS-MESRI-DEPP/MESRI-SIES</t>
  </si>
  <si>
    <r>
      <t xml:space="preserve">- </t>
    </r>
    <r>
      <rPr>
        <b/>
        <sz val="8"/>
        <color indexed="18"/>
        <rFont val="Arial"/>
        <family val="2"/>
      </rPr>
      <t>(1)</t>
    </r>
    <r>
      <rPr>
        <sz val="8"/>
        <color indexed="18"/>
        <rFont val="Arial"/>
        <family val="2"/>
      </rPr>
      <t> Système d’information (SI) Ocean, enquête n° 4 sur les résultats aux examens technologiques et professionnels, enquête n° 60 sur les résultats définitifs du baccalauréat, SI du ministère en charge de l’agriculture.</t>
    </r>
  </si>
  <si>
    <r>
      <t xml:space="preserve">- </t>
    </r>
    <r>
      <rPr>
        <b/>
        <sz val="8"/>
        <color indexed="18"/>
        <rFont val="Arial"/>
        <family val="2"/>
      </rPr>
      <t>(2)</t>
    </r>
    <r>
      <rPr>
        <sz val="8"/>
        <color indexed="18"/>
        <rFont val="Arial"/>
        <family val="2"/>
      </rPr>
      <t> Système d’information (SI) Ocean, enquête n° 24 sur les résultats aux examens technologiques et professionnels de l’enseignement supérieur, SI du ministère en charge de l’agriculture.</t>
    </r>
  </si>
  <si>
    <r>
      <t xml:space="preserve">- </t>
    </r>
    <r>
      <rPr>
        <b/>
        <sz val="8"/>
        <color indexed="18"/>
        <rFont val="Arial"/>
        <family val="2"/>
      </rPr>
      <t>(3)</t>
    </r>
    <r>
      <rPr>
        <sz val="8"/>
        <color indexed="18"/>
        <rFont val="Arial"/>
        <family val="2"/>
      </rPr>
      <t> Système d’information SISE.</t>
    </r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</si>
  <si>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</si>
  <si>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</si>
  <si>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</si>
  <si>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</si>
  <si>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</si>
  <si>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</si>
  <si>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</si>
  <si>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</si>
  <si>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Les diplômes de l'enseignement secondaire dans les DROM, session 2019</t>
  </si>
  <si>
    <t>[2] Les BTS et diplômes de comptabilité et gestion dans les DROM, session 2019</t>
  </si>
  <si>
    <r>
      <t>- Note flash</t>
    </r>
    <r>
      <rPr>
        <sz val="8"/>
        <color indexed="8"/>
        <rFont val="Arial"/>
        <family val="2"/>
      </rPr>
      <t xml:space="preserve"> (ESR) : 20.04 ; 19.25 </t>
    </r>
  </si>
  <si>
    <t>Source : MENJS-MESRI-DEPP / Système d'information (SI) Ocean du MENJS et SI du ministère en charge de l'Agriculture.</t>
  </si>
  <si>
    <t>Source : MESRI-SIES / Système d'information (SI) Ocean, enquête n° 24 sur les résultats aux examens technologiques et professionnels de l'enseignement supérieur, SI DéciEA du ministère en charge de l'Agriculture</t>
  </si>
  <si>
    <r>
      <rPr>
        <b/>
        <sz val="8"/>
        <rFont val="Arial"/>
        <family val="2"/>
      </rPr>
      <t xml:space="preserve">2. </t>
    </r>
    <r>
      <rPr>
        <sz val="8"/>
        <rFont val="Arial"/>
        <family val="2"/>
      </rPr>
      <t>Diplôme Universitaire de formation adaptée pour l'enseignement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</si>
</sst>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6" formatCode="0.0"/>
    <numFmt numFmtId="167" formatCode="#,##0.0"/>
    <numFmt numFmtId="188" formatCode="0.0%"/>
    <numFmt numFmtId="190" formatCode="#,##0_ ;\-#,##0\ "/>
    <numFmt numFmtId="191" formatCode="_(* #,##0_);_(* \(#,##0\);_(* &quot;-&quot;_);_(@_)"/>
    <numFmt numFmtId="192" formatCode="_(* #,##0.00_);_(* \(#,##0.00\);_(* &quot;-&quot;??_);_(@_)"/>
    <numFmt numFmtId="193" formatCode="_(&quot;$&quot;* #,##0_);_(&quot;$&quot;* \(#,##0\);_(&quot;$&quot;* &quot;-&quot;_);_(@_)"/>
    <numFmt numFmtId="194" formatCode="_(&quot;$&quot;* #,##0.00_);_(&quot;$&quot;* \(#,##0.00\);_(&quot;$&quot;* &quot;-&quot;??_);_(@_)"/>
  </numFmts>
  <fonts count="59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rgb="FF0000FF"/>
      <name val="Arial"/>
      <family val="2"/>
    </font>
    <font>
      <b/>
      <sz val="8"/>
      <color rgb="FFFFFFFF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b/>
      <sz val="8"/>
      <color rgb="FF000065"/>
      <name val="Arial"/>
      <family val="2"/>
    </font>
    <font>
      <i/>
      <sz val="8"/>
      <color rgb="FF000000"/>
      <name val="Arial"/>
      <family val="2"/>
    </font>
    <font>
      <sz val="8"/>
      <color rgb="FF000065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rgb="FF000000"/>
      </patternFill>
    </fill>
    <fill>
      <patternFill patternType="solid">
        <fgColor rgb="FF0000FF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1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12"/>
      </bottom>
      <diagonal/>
    </border>
    <border>
      <left/>
      <right/>
      <top style="medium">
        <color indexed="12"/>
      </top>
      <bottom/>
      <diagonal/>
    </border>
    <border>
      <left style="thin">
        <color indexed="9"/>
      </left>
      <right style="thin">
        <color indexed="9"/>
      </right>
      <top/>
      <bottom style="medium">
        <color indexed="1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rgb="FF0000FF"/>
      </bottom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85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1" fillId="3" borderId="0" applyNumberFormat="0" applyBorder="0" applyAlignment="0" applyProtection="0"/>
    <xf numFmtId="0" fontId="9" fillId="16" borderId="1"/>
    <xf numFmtId="0" fontId="22" fillId="17" borderId="2" applyNumberFormat="0" applyAlignment="0" applyProtection="0"/>
    <xf numFmtId="0" fontId="9" fillId="0" borderId="3"/>
    <xf numFmtId="0" fontId="20" fillId="18" borderId="5" applyNumberFormat="0" applyAlignment="0" applyProtection="0"/>
    <xf numFmtId="0" fontId="23" fillId="19" borderId="0">
      <alignment horizontal="center"/>
    </xf>
    <xf numFmtId="0" fontId="24" fillId="19" borderId="0">
      <alignment horizontal="center" vertical="center"/>
    </xf>
    <xf numFmtId="0" fontId="4" fillId="20" borderId="0">
      <alignment horizontal="center" wrapText="1"/>
    </xf>
    <xf numFmtId="0" fontId="10" fillId="19" borderId="0">
      <alignment horizontal="center"/>
    </xf>
    <xf numFmtId="191" fontId="25" fillId="0" borderId="0" applyFont="0" applyFill="0" applyBorder="0" applyAlignment="0" applyProtection="0"/>
    <xf numFmtId="192" fontId="4" fillId="0" borderId="0" applyFont="0" applyFill="0" applyBorder="0" applyAlignment="0" applyProtection="0"/>
    <xf numFmtId="192" fontId="25" fillId="0" borderId="0" applyFont="0" applyFill="0" applyBorder="0" applyAlignment="0" applyProtection="0"/>
    <xf numFmtId="193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0" fontId="26" fillId="21" borderId="1" applyBorder="0">
      <protection locked="0"/>
    </xf>
    <xf numFmtId="0" fontId="27" fillId="0" borderId="0" applyNumberFormat="0" applyFill="0" applyBorder="0" applyAlignment="0" applyProtection="0"/>
    <xf numFmtId="0" fontId="17" fillId="19" borderId="3">
      <alignment horizontal="left"/>
    </xf>
    <xf numFmtId="0" fontId="28" fillId="19" borderId="0">
      <alignment horizontal="left"/>
    </xf>
    <xf numFmtId="0" fontId="29" fillId="4" borderId="0" applyNumberFormat="0" applyBorder="0" applyAlignment="0" applyProtection="0"/>
    <xf numFmtId="0" fontId="30" fillId="22" borderId="0">
      <alignment horizontal="right" vertical="top" textRotation="90" wrapText="1"/>
    </xf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7" borderId="2" applyNumberFormat="0" applyAlignment="0" applyProtection="0"/>
    <xf numFmtId="0" fontId="6" fillId="20" borderId="0">
      <alignment horizontal="center"/>
    </xf>
    <xf numFmtId="0" fontId="9" fillId="19" borderId="9">
      <alignment wrapText="1"/>
    </xf>
    <xf numFmtId="0" fontId="36" fillId="19" borderId="10"/>
    <xf numFmtId="0" fontId="36" fillId="19" borderId="11"/>
    <xf numFmtId="0" fontId="9" fillId="19" borderId="12">
      <alignment horizontal="center" wrapText="1"/>
    </xf>
    <xf numFmtId="0" fontId="13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4" applyNumberFormat="0" applyFill="0" applyAlignment="0" applyProtection="0"/>
    <xf numFmtId="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8" fillId="23" borderId="0" applyNumberFormat="0" applyBorder="0" applyAlignment="0" applyProtection="0"/>
    <xf numFmtId="0" fontId="39" fillId="0" borderId="0"/>
    <xf numFmtId="0" fontId="3" fillId="0" borderId="0"/>
    <xf numFmtId="0" fontId="4" fillId="0" borderId="0"/>
    <xf numFmtId="0" fontId="19" fillId="0" borderId="0"/>
    <xf numFmtId="0" fontId="4" fillId="0" borderId="0"/>
    <xf numFmtId="0" fontId="49" fillId="0" borderId="0"/>
    <xf numFmtId="0" fontId="19" fillId="0" borderId="0"/>
    <xf numFmtId="0" fontId="49" fillId="0" borderId="0"/>
    <xf numFmtId="0" fontId="3" fillId="0" borderId="0"/>
    <xf numFmtId="0" fontId="16" fillId="0" borderId="0"/>
    <xf numFmtId="0" fontId="4" fillId="0" borderId="0"/>
    <xf numFmtId="0" fontId="40" fillId="17" borderId="13" applyNumberFormat="0" applyAlignment="0" applyProtection="0"/>
    <xf numFmtId="9" fontId="4" fillId="0" borderId="0" applyFont="0" applyFill="0" applyBorder="0" applyAlignment="0" applyProtection="0"/>
    <xf numFmtId="9" fontId="4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NumberFormat="0" applyFont="0" applyFill="0" applyBorder="0" applyAlignment="0" applyProtection="0"/>
    <xf numFmtId="0" fontId="9" fillId="19" borderId="3"/>
    <xf numFmtId="0" fontId="24" fillId="19" borderId="0">
      <alignment horizontal="right"/>
    </xf>
    <xf numFmtId="0" fontId="41" fillId="24" borderId="0">
      <alignment horizontal="center"/>
    </xf>
    <xf numFmtId="0" fontId="42" fillId="20" borderId="0"/>
    <xf numFmtId="0" fontId="43" fillId="22" borderId="14">
      <alignment horizontal="left" vertical="top" wrapText="1"/>
    </xf>
    <xf numFmtId="0" fontId="43" fillId="22" borderId="15">
      <alignment horizontal="left" vertical="top"/>
    </xf>
    <xf numFmtId="37" fontId="44" fillId="0" borderId="0"/>
    <xf numFmtId="0" fontId="23" fillId="19" borderId="0">
      <alignment horizontal="center"/>
    </xf>
    <xf numFmtId="0" fontId="18" fillId="0" borderId="0" applyNumberFormat="0" applyFill="0" applyBorder="0" applyAlignment="0" applyProtection="0"/>
    <xf numFmtId="0" fontId="12" fillId="19" borderId="0"/>
    <xf numFmtId="0" fontId="45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65" applyFont="1" applyFill="1" applyAlignment="1">
      <alignment vertical="center"/>
    </xf>
    <xf numFmtId="0" fontId="5" fillId="0" borderId="0" xfId="58" applyFont="1" applyAlignment="1"/>
    <xf numFmtId="0" fontId="3" fillId="0" borderId="0" xfId="58" applyAlignment="1">
      <alignment horizontal="right"/>
    </xf>
    <xf numFmtId="0" fontId="3" fillId="0" borderId="0" xfId="58"/>
    <xf numFmtId="0" fontId="15" fillId="25" borderId="0" xfId="58" applyFont="1" applyFill="1" applyBorder="1" applyAlignment="1">
      <alignment wrapText="1"/>
    </xf>
    <xf numFmtId="0" fontId="15" fillId="25" borderId="0" xfId="58" applyFont="1" applyFill="1" applyBorder="1" applyAlignment="1">
      <alignment horizontal="right" vertical="top" wrapText="1"/>
    </xf>
    <xf numFmtId="0" fontId="9" fillId="0" borderId="0" xfId="58" applyFont="1" applyBorder="1"/>
    <xf numFmtId="3" fontId="9" fillId="0" borderId="0" xfId="58" applyNumberFormat="1" applyFont="1" applyBorder="1" applyAlignment="1">
      <alignment horizontal="right"/>
    </xf>
    <xf numFmtId="3" fontId="9" fillId="0" borderId="0" xfId="58" applyNumberFormat="1" applyFont="1" applyFill="1" applyBorder="1" applyAlignment="1">
      <alignment horizontal="right"/>
    </xf>
    <xf numFmtId="0" fontId="10" fillId="0" borderId="0" xfId="58" applyFont="1" applyFill="1" applyBorder="1"/>
    <xf numFmtId="0" fontId="8" fillId="25" borderId="0" xfId="58" applyFont="1" applyFill="1" applyBorder="1"/>
    <xf numFmtId="3" fontId="8" fillId="25" borderId="0" xfId="58" applyNumberFormat="1" applyFont="1" applyFill="1" applyBorder="1" applyAlignment="1">
      <alignment horizontal="right"/>
    </xf>
    <xf numFmtId="0" fontId="9" fillId="0" borderId="0" xfId="58" applyFont="1" applyAlignment="1">
      <alignment horizontal="right"/>
    </xf>
    <xf numFmtId="0" fontId="9" fillId="0" borderId="0" xfId="58" applyFont="1"/>
    <xf numFmtId="3" fontId="3" fillId="0" borderId="0" xfId="58" applyNumberFormat="1"/>
    <xf numFmtId="0" fontId="9" fillId="0" borderId="0" xfId="0" applyNumberFormat="1" applyFont="1" applyFill="1" applyBorder="1" applyAlignment="1">
      <alignment horizontal="left"/>
    </xf>
    <xf numFmtId="0" fontId="9" fillId="0" borderId="0" xfId="0" applyFont="1"/>
    <xf numFmtId="0" fontId="9" fillId="0" borderId="16" xfId="0" applyNumberFormat="1" applyFont="1" applyBorder="1" applyAlignment="1">
      <alignment horizontal="left"/>
    </xf>
    <xf numFmtId="166" fontId="9" fillId="0" borderId="17" xfId="0" applyNumberFormat="1" applyFont="1" applyFill="1" applyBorder="1"/>
    <xf numFmtId="3" fontId="9" fillId="0" borderId="17" xfId="0" applyNumberFormat="1" applyFont="1" applyBorder="1"/>
    <xf numFmtId="3" fontId="9" fillId="0" borderId="17" xfId="0" applyNumberFormat="1" applyFont="1" applyFill="1" applyBorder="1"/>
    <xf numFmtId="0" fontId="9" fillId="0" borderId="18" xfId="0" applyNumberFormat="1" applyFont="1" applyBorder="1" applyAlignment="1">
      <alignment horizontal="left"/>
    </xf>
    <xf numFmtId="0" fontId="8" fillId="25" borderId="18" xfId="66" applyFont="1" applyFill="1" applyBorder="1" applyAlignment="1">
      <alignment horizontal="right" vertical="top" wrapText="1"/>
    </xf>
    <xf numFmtId="0" fontId="2" fillId="0" borderId="0" xfId="0" applyFont="1" applyAlignment="1">
      <alignment vertical="center"/>
    </xf>
    <xf numFmtId="0" fontId="4" fillId="0" borderId="0" xfId="65" applyFont="1" applyFill="1"/>
    <xf numFmtId="0" fontId="5" fillId="0" borderId="0" xfId="65" applyFont="1" applyFill="1" applyAlignment="1">
      <alignment horizontal="left"/>
    </xf>
    <xf numFmtId="0" fontId="4" fillId="0" borderId="0" xfId="65" applyFont="1" applyFill="1" applyAlignment="1">
      <alignment horizontal="centerContinuous"/>
    </xf>
    <xf numFmtId="0" fontId="6" fillId="0" borderId="0" xfId="65" applyFont="1" applyFill="1" applyAlignment="1">
      <alignment horizontal="centerContinuous"/>
    </xf>
    <xf numFmtId="0" fontId="11" fillId="0" borderId="19" xfId="65" applyFont="1" applyFill="1" applyBorder="1"/>
    <xf numFmtId="0" fontId="9" fillId="0" borderId="20" xfId="65" quotePrefix="1" applyFont="1" applyFill="1" applyBorder="1" applyAlignment="1">
      <alignment horizontal="left"/>
    </xf>
    <xf numFmtId="0" fontId="9" fillId="0" borderId="0" xfId="65" applyFont="1" applyFill="1" applyAlignment="1">
      <alignment horizontal="right"/>
    </xf>
    <xf numFmtId="0" fontId="9" fillId="0" borderId="0" xfId="65" quotePrefix="1" applyFont="1" applyFill="1" applyAlignment="1">
      <alignment horizontal="left"/>
    </xf>
    <xf numFmtId="3" fontId="9" fillId="0" borderId="0" xfId="65" applyNumberFormat="1" applyFont="1" applyFill="1"/>
    <xf numFmtId="167" fontId="9" fillId="0" borderId="0" xfId="65" applyNumberFormat="1" applyFont="1" applyFill="1"/>
    <xf numFmtId="0" fontId="9" fillId="0" borderId="17" xfId="65" quotePrefix="1" applyNumberFormat="1" applyFont="1" applyFill="1" applyBorder="1" applyAlignment="1">
      <alignment horizontal="left"/>
    </xf>
    <xf numFmtId="0" fontId="9" fillId="0" borderId="17" xfId="65" applyNumberFormat="1" applyFont="1" applyFill="1" applyBorder="1"/>
    <xf numFmtId="0" fontId="15" fillId="25" borderId="24" xfId="58" applyFont="1" applyFill="1" applyBorder="1" applyAlignment="1">
      <alignment horizontal="right" vertical="top" wrapText="1"/>
    </xf>
    <xf numFmtId="3" fontId="9" fillId="0" borderId="24" xfId="58" applyNumberFormat="1" applyFont="1" applyBorder="1" applyAlignment="1">
      <alignment horizontal="right"/>
    </xf>
    <xf numFmtId="3" fontId="9" fillId="0" borderId="24" xfId="58" applyNumberFormat="1" applyFont="1" applyFill="1" applyBorder="1" applyAlignment="1">
      <alignment horizontal="right"/>
    </xf>
    <xf numFmtId="3" fontId="10" fillId="0" borderId="24" xfId="58" applyNumberFormat="1" applyFont="1" applyFill="1" applyBorder="1" applyAlignment="1">
      <alignment horizontal="right"/>
    </xf>
    <xf numFmtId="3" fontId="8" fillId="25" borderId="24" xfId="58" applyNumberFormat="1" applyFont="1" applyFill="1" applyBorder="1" applyAlignment="1">
      <alignment horizontal="right"/>
    </xf>
    <xf numFmtId="3" fontId="52" fillId="0" borderId="0" xfId="58" applyNumberFormat="1" applyFont="1" applyFill="1" applyBorder="1" applyAlignment="1">
      <alignment horizontal="right"/>
    </xf>
    <xf numFmtId="188" fontId="9" fillId="0" borderId="0" xfId="71" applyNumberFormat="1" applyFont="1" applyBorder="1" applyAlignment="1">
      <alignment horizontal="right"/>
    </xf>
    <xf numFmtId="190" fontId="9" fillId="0" borderId="0" xfId="55" applyNumberFormat="1" applyFont="1" applyBorder="1" applyAlignment="1">
      <alignment horizontal="right"/>
    </xf>
    <xf numFmtId="1" fontId="9" fillId="0" borderId="21" xfId="0" quotePrefix="1" applyNumberFormat="1" applyFont="1" applyFill="1" applyBorder="1" applyAlignment="1">
      <alignment horizontal="right"/>
    </xf>
    <xf numFmtId="166" fontId="9" fillId="0" borderId="21" xfId="0" quotePrefix="1" applyNumberFormat="1" applyFont="1" applyFill="1" applyBorder="1" applyAlignment="1">
      <alignment horizontal="right"/>
    </xf>
    <xf numFmtId="3" fontId="9" fillId="0" borderId="21" xfId="0" applyNumberFormat="1" applyFont="1" applyFill="1" applyBorder="1"/>
    <xf numFmtId="166" fontId="9" fillId="0" borderId="21" xfId="0" applyNumberFormat="1" applyFont="1" applyFill="1" applyBorder="1"/>
    <xf numFmtId="0" fontId="3" fillId="0" borderId="0" xfId="58" applyAlignment="1">
      <alignment horizontal="left"/>
    </xf>
    <xf numFmtId="3" fontId="0" fillId="0" borderId="0" xfId="0" applyNumberFormat="1"/>
    <xf numFmtId="0" fontId="4" fillId="0" borderId="0" xfId="59" applyFill="1"/>
    <xf numFmtId="0" fontId="4" fillId="0" borderId="0" xfId="59"/>
    <xf numFmtId="188" fontId="0" fillId="0" borderId="0" xfId="72" applyNumberFormat="1" applyFont="1" applyFill="1"/>
    <xf numFmtId="3" fontId="4" fillId="0" borderId="0" xfId="59" applyNumberFormat="1" applyFill="1"/>
    <xf numFmtId="167" fontId="11" fillId="0" borderId="25" xfId="65" applyNumberFormat="1" applyFont="1" applyFill="1" applyBorder="1"/>
    <xf numFmtId="3" fontId="11" fillId="0" borderId="25" xfId="65" applyNumberFormat="1" applyFont="1" applyFill="1" applyBorder="1"/>
    <xf numFmtId="167" fontId="53" fillId="26" borderId="26" xfId="65" applyNumberFormat="1" applyFont="1" applyFill="1" applyBorder="1"/>
    <xf numFmtId="3" fontId="53" fillId="26" borderId="26" xfId="65" applyNumberFormat="1" applyFont="1" applyFill="1" applyBorder="1"/>
    <xf numFmtId="0" fontId="8" fillId="27" borderId="17" xfId="67" applyFont="1" applyFill="1" applyBorder="1"/>
    <xf numFmtId="167" fontId="9" fillId="0" borderId="17" xfId="67" applyNumberFormat="1" applyFont="1" applyFill="1" applyBorder="1" applyAlignment="1">
      <alignment horizontal="right"/>
    </xf>
    <xf numFmtId="3" fontId="9" fillId="0" borderId="17" xfId="67" applyNumberFormat="1" applyFont="1" applyFill="1" applyBorder="1" applyAlignment="1">
      <alignment horizontal="right"/>
    </xf>
    <xf numFmtId="49" fontId="9" fillId="0" borderId="17" xfId="67" applyNumberFormat="1" applyFont="1" applyFill="1" applyBorder="1" applyAlignment="1">
      <alignment horizontal="right"/>
    </xf>
    <xf numFmtId="166" fontId="4" fillId="0" borderId="0" xfId="59" applyNumberFormat="1" applyFill="1"/>
    <xf numFmtId="166" fontId="10" fillId="0" borderId="17" xfId="67" applyNumberFormat="1" applyFont="1" applyFill="1" applyBorder="1"/>
    <xf numFmtId="3" fontId="10" fillId="0" borderId="17" xfId="67" applyNumberFormat="1" applyFont="1" applyFill="1" applyBorder="1"/>
    <xf numFmtId="0" fontId="10" fillId="0" borderId="17" xfId="67" applyFont="1" applyFill="1" applyBorder="1"/>
    <xf numFmtId="0" fontId="9" fillId="0" borderId="17" xfId="67" applyFont="1" applyFill="1" applyBorder="1"/>
    <xf numFmtId="2" fontId="4" fillId="0" borderId="0" xfId="59" applyNumberFormat="1" applyFill="1"/>
    <xf numFmtId="166" fontId="8" fillId="27" borderId="17" xfId="67" applyNumberFormat="1" applyFont="1" applyFill="1" applyBorder="1"/>
    <xf numFmtId="0" fontId="8" fillId="27" borderId="22" xfId="67" applyFont="1" applyFill="1" applyBorder="1" applyAlignment="1">
      <alignment horizontal="right" vertical="top" wrapText="1"/>
    </xf>
    <xf numFmtId="0" fontId="4" fillId="0" borderId="0" xfId="59" applyFill="1" applyAlignment="1"/>
    <xf numFmtId="0" fontId="46" fillId="0" borderId="0" xfId="0" applyFo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1" fillId="0" borderId="0" xfId="52"/>
    <xf numFmtId="0" fontId="54" fillId="0" borderId="0" xfId="0" applyFont="1" applyAlignment="1">
      <alignment vertical="center" wrapText="1"/>
    </xf>
    <xf numFmtId="0" fontId="4" fillId="0" borderId="0" xfId="0" applyFont="1"/>
    <xf numFmtId="0" fontId="55" fillId="0" borderId="0" xfId="0" applyFont="1" applyFill="1" applyAlignment="1">
      <alignment vertical="center"/>
    </xf>
    <xf numFmtId="0" fontId="5" fillId="0" borderId="0" xfId="0" applyFont="1" applyAlignment="1">
      <alignment wrapText="1"/>
    </xf>
    <xf numFmtId="0" fontId="56" fillId="0" borderId="0" xfId="0" applyFont="1" applyAlignment="1">
      <alignment horizontal="justify" vertical="center" wrapText="1"/>
    </xf>
    <xf numFmtId="0" fontId="55" fillId="0" borderId="0" xfId="0" applyFont="1" applyAlignment="1">
      <alignment horizontal="justify" vertical="center" wrapText="1"/>
    </xf>
    <xf numFmtId="0" fontId="57" fillId="0" borderId="0" xfId="0" applyFont="1" applyAlignment="1">
      <alignment vertical="center" wrapText="1"/>
    </xf>
    <xf numFmtId="0" fontId="55" fillId="0" borderId="0" xfId="0" applyFont="1" applyAlignment="1">
      <alignment vertical="center" wrapText="1"/>
    </xf>
    <xf numFmtId="0" fontId="58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57" fillId="0" borderId="0" xfId="0" quotePrefix="1" applyFont="1" applyAlignment="1">
      <alignment vertical="center" wrapText="1"/>
    </xf>
    <xf numFmtId="0" fontId="2" fillId="0" borderId="0" xfId="65" applyFont="1" applyFill="1" applyAlignment="1">
      <alignment vertical="center"/>
    </xf>
    <xf numFmtId="0" fontId="7" fillId="27" borderId="17" xfId="67" applyFont="1" applyFill="1" applyBorder="1" applyAlignment="1">
      <alignment vertical="top"/>
    </xf>
    <xf numFmtId="0" fontId="4" fillId="27" borderId="17" xfId="59" applyFill="1" applyBorder="1" applyAlignment="1">
      <alignment vertical="top"/>
    </xf>
    <xf numFmtId="0" fontId="8" fillId="27" borderId="23" xfId="67" applyFont="1" applyFill="1" applyBorder="1" applyAlignment="1">
      <alignment horizontal="center" vertical="top"/>
    </xf>
    <xf numFmtId="0" fontId="8" fillId="25" borderId="18" xfId="66" applyFont="1" applyFill="1" applyBorder="1" applyAlignment="1">
      <alignment horizontal="center" vertical="top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7" fillId="25" borderId="22" xfId="66" applyFont="1" applyFill="1" applyBorder="1" applyAlignment="1">
      <alignment horizontal="center" vertical="top"/>
    </xf>
    <xf numFmtId="0" fontId="7" fillId="25" borderId="23" xfId="66" applyFont="1" applyFill="1" applyBorder="1" applyAlignment="1">
      <alignment horizontal="center" vertical="top"/>
    </xf>
    <xf numFmtId="0" fontId="12" fillId="0" borderId="0" xfId="58" applyFont="1" applyBorder="1" applyAlignment="1">
      <alignment horizontal="left" vertical="top"/>
    </xf>
    <xf numFmtId="0" fontId="12" fillId="0" borderId="0" xfId="58" applyFont="1" applyBorder="1" applyAlignment="1">
      <alignment horizontal="left" vertical="top" wrapText="1"/>
    </xf>
    <xf numFmtId="0" fontId="9" fillId="0" borderId="0" xfId="58" applyFont="1" applyAlignment="1">
      <alignment horizontal="left"/>
    </xf>
  </cellXfs>
  <cellStyles count="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en hypertexte 4" xfId="52"/>
    <cellStyle name="Linked Cell" xfId="53"/>
    <cellStyle name="Migliaia (0)_conti99" xfId="54"/>
    <cellStyle name="Milliers" xfId="55" builtinId="3"/>
    <cellStyle name="Neutral" xfId="56"/>
    <cellStyle name="Normaali_Y8_Fin02" xfId="57"/>
    <cellStyle name="Normal" xfId="0" builtinId="0"/>
    <cellStyle name="Normal 2" xfId="58"/>
    <cellStyle name="Normal 2 2" xfId="59"/>
    <cellStyle name="Normal 2 3" xfId="60"/>
    <cellStyle name="Normal 2_TC_A1" xfId="61"/>
    <cellStyle name="Normal 3" xfId="62"/>
    <cellStyle name="Normal 3 2" xfId="63"/>
    <cellStyle name="Normal 4" xfId="64"/>
    <cellStyle name="Normal_Feuil1" xfId="65"/>
    <cellStyle name="Normal_RERS2009_12_10 2" xfId="66"/>
    <cellStyle name="Normal_RERS2009_12_10 3" xfId="67"/>
    <cellStyle name="Output" xfId="68"/>
    <cellStyle name="Percent 2" xfId="69"/>
    <cellStyle name="Percent_1 SubOverv.USd" xfId="70"/>
    <cellStyle name="Pourcentage" xfId="71" builtinId="5"/>
    <cellStyle name="Pourcentage 2" xfId="72"/>
    <cellStyle name="Prozent_SubCatperStud" xfId="73"/>
    <cellStyle name="row" xfId="74"/>
    <cellStyle name="RowCodes" xfId="75"/>
    <cellStyle name="Row-Col Headings" xfId="76"/>
    <cellStyle name="RowTitles_CENTRAL_GOVT" xfId="77"/>
    <cellStyle name="RowTitles-Col2" xfId="78"/>
    <cellStyle name="RowTitles-Detail" xfId="79"/>
    <cellStyle name="Standard_Info" xfId="80"/>
    <cellStyle name="temp" xfId="81"/>
    <cellStyle name="Title" xfId="82"/>
    <cellStyle name="title1" xfId="83"/>
    <cellStyle name="Warning Text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perelmuter\ENQ60-2007\7%20NI\version%20finale\variante-tableauxN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perelmuter/ENQ60-2007/7%20NI/version%20finale/variante-tableauxN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burrica\AppData\Local\Microsoft\Windows\INetCache\Content.Outlook\CUNVQE17\Macro_Notice_ch11_2019_version_201908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2001\calcul_B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AG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12%20OCDE\EAG\2007\07%20d&#233;finitifs%20EE\Yugo\NWB\POpu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rj-depp-rers/RERS-2019/Excels%20RERS/ch11/Macro_Notice_ch11_2019_version_201908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 n0-2007"/>
      <sheetName val="tableau n1-2007"/>
      <sheetName val="tableau n2-2007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 n0-2007"/>
      <sheetName val="tableau n1-2007"/>
      <sheetName val="tableau n2-200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11.1 Notice"/>
      <sheetName val="11.2 Notice"/>
      <sheetName val="11.3 Notice"/>
      <sheetName val="11.4 Notice"/>
      <sheetName val="11.5 Notice"/>
      <sheetName val="11.6 Notice"/>
      <sheetName val="11.7 Notice"/>
      <sheetName val="11.8 Notice"/>
      <sheetName val="11.9 Notice"/>
      <sheetName val="11.10 Notice"/>
      <sheetName val="11.11 Notice"/>
      <sheetName val="11.12 Notice"/>
      <sheetName val="11.13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11.1 Notice"/>
      <sheetName val="11.2 Notice"/>
      <sheetName val="11.3 Notice"/>
      <sheetName val="11.4 Notice"/>
      <sheetName val="11.5 Notice"/>
      <sheetName val="11.6 Notice"/>
      <sheetName val="11.7 Notice"/>
      <sheetName val="11.8 Notice"/>
      <sheetName val="11.9 Notice"/>
      <sheetName val="11.10 Notice"/>
      <sheetName val="11.11 Notice"/>
      <sheetName val="11.12 Notice"/>
      <sheetName val="11.13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customWidth="1"/>
  </cols>
  <sheetData>
    <row r="1" spans="1:1" x14ac:dyDescent="0.2">
      <c r="A1" s="72" t="s">
        <v>54</v>
      </c>
    </row>
    <row r="3" spans="1:1" ht="27.75" x14ac:dyDescent="0.2">
      <c r="A3" s="73" t="s">
        <v>55</v>
      </c>
    </row>
    <row r="4" spans="1:1" x14ac:dyDescent="0.2">
      <c r="A4" s="74"/>
    </row>
    <row r="6" spans="1:1" ht="102" customHeight="1" x14ac:dyDescent="0.2">
      <c r="A6" s="73" t="s">
        <v>56</v>
      </c>
    </row>
    <row r="8" spans="1:1" x14ac:dyDescent="0.2">
      <c r="A8" s="75" t="s">
        <v>57</v>
      </c>
    </row>
    <row r="10" spans="1:1" ht="15.75" x14ac:dyDescent="0.2">
      <c r="A10" s="76" t="s">
        <v>58</v>
      </c>
    </row>
    <row r="11" spans="1:1" x14ac:dyDescent="0.2">
      <c r="A11" s="72"/>
    </row>
    <row r="12" spans="1:1" x14ac:dyDescent="0.2">
      <c r="A12" s="72"/>
    </row>
    <row r="13" spans="1:1" x14ac:dyDescent="0.2">
      <c r="A13" s="72"/>
    </row>
    <row r="14" spans="1:1" s="77" customFormat="1" x14ac:dyDescent="0.2"/>
    <row r="15" spans="1:1" ht="35.1" customHeight="1" x14ac:dyDescent="0.2">
      <c r="A15" s="78" t="s">
        <v>59</v>
      </c>
    </row>
    <row r="16" spans="1:1" x14ac:dyDescent="0.2">
      <c r="A16" s="79" t="s">
        <v>78</v>
      </c>
    </row>
    <row r="17" spans="1:1" x14ac:dyDescent="0.2">
      <c r="A17" s="79" t="s">
        <v>79</v>
      </c>
    </row>
    <row r="18" spans="1:1" x14ac:dyDescent="0.2">
      <c r="A18" s="79" t="s">
        <v>48</v>
      </c>
    </row>
    <row r="19" spans="1:1" x14ac:dyDescent="0.2">
      <c r="A19" s="79"/>
    </row>
    <row r="20" spans="1:1" x14ac:dyDescent="0.2">
      <c r="A20" s="79"/>
    </row>
    <row r="21" spans="1:1" x14ac:dyDescent="0.2">
      <c r="A21" s="79"/>
    </row>
    <row r="22" spans="1:1" x14ac:dyDescent="0.2">
      <c r="A22" s="79"/>
    </row>
    <row r="23" spans="1:1" x14ac:dyDescent="0.2">
      <c r="A23" s="79"/>
    </row>
    <row r="24" spans="1:1" x14ac:dyDescent="0.2">
      <c r="A24" s="79"/>
    </row>
    <row r="25" spans="1:1" ht="35.1" customHeight="1" x14ac:dyDescent="0.2">
      <c r="A25" s="78" t="s">
        <v>60</v>
      </c>
    </row>
    <row r="26" spans="1:1" ht="22.5" x14ac:dyDescent="0.2">
      <c r="A26" s="80" t="s">
        <v>61</v>
      </c>
    </row>
    <row r="27" spans="1:1" ht="22.5" x14ac:dyDescent="0.2">
      <c r="A27" s="80" t="s">
        <v>62</v>
      </c>
    </row>
    <row r="28" spans="1:1" ht="35.1" customHeight="1" x14ac:dyDescent="0.2">
      <c r="A28" s="81" t="s">
        <v>63</v>
      </c>
    </row>
    <row r="29" spans="1:1" x14ac:dyDescent="0.2">
      <c r="A29" s="82" t="s">
        <v>64</v>
      </c>
    </row>
    <row r="30" spans="1:1" x14ac:dyDescent="0.2">
      <c r="A30" s="86" t="s">
        <v>80</v>
      </c>
    </row>
    <row r="31" spans="1:1" ht="35.1" customHeight="1" x14ac:dyDescent="0.2">
      <c r="A31" s="83" t="s">
        <v>65</v>
      </c>
    </row>
    <row r="32" spans="1:1" x14ac:dyDescent="0.2">
      <c r="A32" s="84" t="s">
        <v>66</v>
      </c>
    </row>
    <row r="33" spans="1:1" ht="22.5" x14ac:dyDescent="0.2">
      <c r="A33" s="84" t="s">
        <v>67</v>
      </c>
    </row>
    <row r="34" spans="1:1" ht="22.5" x14ac:dyDescent="0.2">
      <c r="A34" s="84" t="s">
        <v>68</v>
      </c>
    </row>
    <row r="35" spans="1:1" x14ac:dyDescent="0.2">
      <c r="A35" s="84" t="s">
        <v>69</v>
      </c>
    </row>
    <row r="36" spans="1:1" x14ac:dyDescent="0.2">
      <c r="A36" s="77"/>
    </row>
    <row r="37" spans="1:1" ht="22.5" x14ac:dyDescent="0.2">
      <c r="A37" s="85" t="s">
        <v>70</v>
      </c>
    </row>
    <row r="38" spans="1:1" x14ac:dyDescent="0.2">
      <c r="A38" s="17"/>
    </row>
    <row r="39" spans="1:1" x14ac:dyDescent="0.2">
      <c r="A39" s="78" t="s">
        <v>71</v>
      </c>
    </row>
    <row r="40" spans="1:1" x14ac:dyDescent="0.2">
      <c r="A40" s="17"/>
    </row>
    <row r="41" spans="1:1" x14ac:dyDescent="0.2">
      <c r="A41" s="17" t="s">
        <v>72</v>
      </c>
    </row>
    <row r="42" spans="1:1" x14ac:dyDescent="0.2">
      <c r="A42" s="17" t="s">
        <v>73</v>
      </c>
    </row>
    <row r="43" spans="1:1" x14ac:dyDescent="0.2">
      <c r="A43" s="17" t="s">
        <v>74</v>
      </c>
    </row>
    <row r="44" spans="1:1" x14ac:dyDescent="0.2">
      <c r="A44" s="17" t="s">
        <v>75</v>
      </c>
    </row>
    <row r="45" spans="1:1" x14ac:dyDescent="0.2">
      <c r="A45" s="17" t="s">
        <v>76</v>
      </c>
    </row>
    <row r="46" spans="1:1" x14ac:dyDescent="0.2">
      <c r="A46" s="17" t="s">
        <v>77</v>
      </c>
    </row>
    <row r="47" spans="1:1" x14ac:dyDescent="0.2">
      <c r="A47" s="77"/>
    </row>
    <row r="48" spans="1:1" x14ac:dyDescent="0.2">
      <c r="A48" s="77"/>
    </row>
    <row r="49" spans="1:1" x14ac:dyDescent="0.2">
      <c r="A49" s="77"/>
    </row>
    <row r="50" spans="1:1" x14ac:dyDescent="0.2">
      <c r="A50" s="77"/>
    </row>
    <row r="51" spans="1:1" x14ac:dyDescent="0.2">
      <c r="A51" s="77"/>
    </row>
    <row r="52" spans="1:1" x14ac:dyDescent="0.2">
      <c r="A52" s="77"/>
    </row>
    <row r="53" spans="1:1" x14ac:dyDescent="0.2">
      <c r="A53" s="77"/>
    </row>
    <row r="54" spans="1:1" x14ac:dyDescent="0.2">
      <c r="A54" s="77"/>
    </row>
    <row r="55" spans="1:1" x14ac:dyDescent="0.2">
      <c r="A55" s="77"/>
    </row>
    <row r="56" spans="1:1" x14ac:dyDescent="0.2">
      <c r="A56" s="77"/>
    </row>
    <row r="57" spans="1:1" x14ac:dyDescent="0.2">
      <c r="A57" s="77"/>
    </row>
    <row r="58" spans="1:1" x14ac:dyDescent="0.2">
      <c r="A58" s="77"/>
    </row>
    <row r="59" spans="1:1" x14ac:dyDescent="0.2">
      <c r="A59" s="77"/>
    </row>
    <row r="60" spans="1:1" x14ac:dyDescent="0.2">
      <c r="A60" s="77"/>
    </row>
    <row r="61" spans="1:1" x14ac:dyDescent="0.2">
      <c r="A61" s="77"/>
    </row>
    <row r="62" spans="1:1" x14ac:dyDescent="0.2">
      <c r="A62" s="77"/>
    </row>
    <row r="63" spans="1:1" x14ac:dyDescent="0.2">
      <c r="A63" s="77"/>
    </row>
    <row r="64" spans="1:1" x14ac:dyDescent="0.2">
      <c r="A64" s="77"/>
    </row>
    <row r="65" spans="1:1" x14ac:dyDescent="0.2">
      <c r="A65" s="77"/>
    </row>
    <row r="66" spans="1:1" x14ac:dyDescent="0.2">
      <c r="A66" s="77"/>
    </row>
    <row r="67" spans="1:1" x14ac:dyDescent="0.2">
      <c r="A67" s="77"/>
    </row>
    <row r="68" spans="1:1" x14ac:dyDescent="0.2">
      <c r="A68" s="77"/>
    </row>
    <row r="69" spans="1:1" x14ac:dyDescent="0.2">
      <c r="A69" s="77"/>
    </row>
    <row r="70" spans="1:1" x14ac:dyDescent="0.2">
      <c r="A70" s="77"/>
    </row>
    <row r="71" spans="1:1" x14ac:dyDescent="0.2">
      <c r="A71" s="77"/>
    </row>
    <row r="72" spans="1:1" x14ac:dyDescent="0.2">
      <c r="A72" s="77"/>
    </row>
    <row r="73" spans="1:1" x14ac:dyDescent="0.2">
      <c r="A73" s="77"/>
    </row>
    <row r="74" spans="1:1" x14ac:dyDescent="0.2">
      <c r="A74" s="77"/>
    </row>
    <row r="75" spans="1:1" x14ac:dyDescent="0.2">
      <c r="A75" s="77"/>
    </row>
    <row r="76" spans="1:1" x14ac:dyDescent="0.2">
      <c r="A76" s="77"/>
    </row>
    <row r="77" spans="1:1" x14ac:dyDescent="0.2">
      <c r="A77" s="77"/>
    </row>
    <row r="78" spans="1:1" x14ac:dyDescent="0.2">
      <c r="A78" s="77"/>
    </row>
    <row r="79" spans="1:1" x14ac:dyDescent="0.2">
      <c r="A79" s="77"/>
    </row>
    <row r="80" spans="1:1" x14ac:dyDescent="0.2">
      <c r="A80" s="77"/>
    </row>
    <row r="81" spans="1:1" x14ac:dyDescent="0.2">
      <c r="A81" s="77"/>
    </row>
    <row r="82" spans="1:1" x14ac:dyDescent="0.2">
      <c r="A82" s="77"/>
    </row>
    <row r="83" spans="1:1" x14ac:dyDescent="0.2">
      <c r="A83" s="77"/>
    </row>
    <row r="84" spans="1:1" x14ac:dyDescent="0.2">
      <c r="A84" s="77"/>
    </row>
    <row r="85" spans="1:1" x14ac:dyDescent="0.2">
      <c r="A85" s="77"/>
    </row>
    <row r="86" spans="1:1" x14ac:dyDescent="0.2">
      <c r="A86" s="77"/>
    </row>
    <row r="87" spans="1:1" x14ac:dyDescent="0.2">
      <c r="A87" s="77"/>
    </row>
    <row r="88" spans="1:1" x14ac:dyDescent="0.2">
      <c r="A88" s="77"/>
    </row>
    <row r="89" spans="1:1" x14ac:dyDescent="0.2">
      <c r="A89" s="77"/>
    </row>
    <row r="90" spans="1:1" x14ac:dyDescent="0.2">
      <c r="A90" s="77"/>
    </row>
    <row r="91" spans="1:1" x14ac:dyDescent="0.2">
      <c r="A91" s="77"/>
    </row>
    <row r="92" spans="1:1" x14ac:dyDescent="0.2">
      <c r="A92" s="77"/>
    </row>
    <row r="93" spans="1:1" x14ac:dyDescent="0.2">
      <c r="A93" s="77"/>
    </row>
    <row r="94" spans="1:1" x14ac:dyDescent="0.2">
      <c r="A94" s="77"/>
    </row>
    <row r="95" spans="1:1" x14ac:dyDescent="0.2">
      <c r="A95" s="77"/>
    </row>
    <row r="96" spans="1:1" x14ac:dyDescent="0.2">
      <c r="A96" s="77"/>
    </row>
    <row r="97" spans="1:1" x14ac:dyDescent="0.2">
      <c r="A97" s="77"/>
    </row>
    <row r="98" spans="1:1" x14ac:dyDescent="0.2">
      <c r="A98" s="77"/>
    </row>
    <row r="99" spans="1:1" x14ac:dyDescent="0.2">
      <c r="A99" s="77"/>
    </row>
    <row r="100" spans="1:1" x14ac:dyDescent="0.2">
      <c r="A100" s="77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zoomScaleNormal="100" workbookViewId="0"/>
  </sheetViews>
  <sheetFormatPr baseColWidth="10" defaultRowHeight="12.75" x14ac:dyDescent="0.2"/>
  <cols>
    <col min="1" max="1" width="23.42578125" style="51" customWidth="1"/>
    <col min="2" max="13" width="9.7109375" style="51" customWidth="1"/>
    <col min="14" max="14" width="7.140625" style="51" customWidth="1"/>
    <col min="15" max="15" width="6.5703125" style="51" bestFit="1" customWidth="1"/>
    <col min="16" max="16384" width="11.42578125" style="51"/>
  </cols>
  <sheetData>
    <row r="1" spans="1:19" ht="15" x14ac:dyDescent="0.2">
      <c r="A1" s="87" t="s">
        <v>53</v>
      </c>
      <c r="B1" s="87"/>
      <c r="C1" s="87"/>
      <c r="D1" s="87"/>
      <c r="E1" s="87"/>
      <c r="F1" s="25"/>
      <c r="G1" s="25"/>
      <c r="H1" s="25"/>
      <c r="I1" s="25"/>
      <c r="J1" s="25"/>
      <c r="K1" s="25"/>
      <c r="L1" s="25"/>
      <c r="M1" s="25"/>
    </row>
    <row r="2" spans="1:19" ht="15" x14ac:dyDescent="0.2">
      <c r="A2" s="1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9" x14ac:dyDescent="0.2">
      <c r="A3" s="26" t="s">
        <v>52</v>
      </c>
      <c r="B3" s="71"/>
      <c r="C3" s="71"/>
      <c r="D3" s="71"/>
      <c r="E3" s="71"/>
      <c r="F3" s="71"/>
      <c r="G3" s="71"/>
      <c r="H3" s="27"/>
      <c r="I3" s="27"/>
      <c r="J3" s="27"/>
      <c r="K3" s="27"/>
      <c r="L3" s="27"/>
      <c r="M3" s="27"/>
    </row>
    <row r="4" spans="1:19" x14ac:dyDescent="0.2">
      <c r="A4" s="28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9" x14ac:dyDescent="0.2">
      <c r="A5" s="88"/>
      <c r="B5" s="90" t="s">
        <v>0</v>
      </c>
      <c r="C5" s="90"/>
      <c r="D5" s="90" t="s">
        <v>1</v>
      </c>
      <c r="E5" s="90"/>
      <c r="F5" s="90" t="s">
        <v>2</v>
      </c>
      <c r="G5" s="90"/>
      <c r="H5" s="90" t="s">
        <v>3</v>
      </c>
      <c r="I5" s="90"/>
      <c r="J5" s="90" t="s">
        <v>4</v>
      </c>
      <c r="K5" s="90"/>
      <c r="L5" s="90" t="s">
        <v>5</v>
      </c>
      <c r="M5" s="90"/>
    </row>
    <row r="6" spans="1:19" ht="33.75" x14ac:dyDescent="0.2">
      <c r="A6" s="89"/>
      <c r="B6" s="70" t="s">
        <v>6</v>
      </c>
      <c r="C6" s="70" t="s">
        <v>7</v>
      </c>
      <c r="D6" s="70" t="s">
        <v>6</v>
      </c>
      <c r="E6" s="70" t="s">
        <v>7</v>
      </c>
      <c r="F6" s="70" t="s">
        <v>6</v>
      </c>
      <c r="G6" s="70" t="s">
        <v>7</v>
      </c>
      <c r="H6" s="70" t="s">
        <v>6</v>
      </c>
      <c r="I6" s="70" t="s">
        <v>7</v>
      </c>
      <c r="J6" s="70" t="s">
        <v>6</v>
      </c>
      <c r="K6" s="70" t="s">
        <v>7</v>
      </c>
      <c r="L6" s="70" t="s">
        <v>6</v>
      </c>
      <c r="M6" s="70" t="s">
        <v>7</v>
      </c>
    </row>
    <row r="7" spans="1:19" x14ac:dyDescent="0.2">
      <c r="A7" s="36" t="s">
        <v>20</v>
      </c>
      <c r="B7" s="61">
        <v>1216</v>
      </c>
      <c r="C7" s="60">
        <v>83.116883116883102</v>
      </c>
      <c r="D7" s="61">
        <v>1175</v>
      </c>
      <c r="E7" s="60">
        <v>75.855390574564197</v>
      </c>
      <c r="F7" s="61">
        <v>859</v>
      </c>
      <c r="G7" s="60">
        <v>78.304466727438495</v>
      </c>
      <c r="H7" s="61">
        <v>891</v>
      </c>
      <c r="I7" s="60">
        <v>79.553571428571402</v>
      </c>
      <c r="J7" s="61">
        <v>3108</v>
      </c>
      <c r="K7" s="60">
        <v>83.728448275862107</v>
      </c>
      <c r="L7" s="61">
        <v>7249</v>
      </c>
      <c r="M7" s="60">
        <v>81.075942288334602</v>
      </c>
    </row>
    <row r="8" spans="1:19" x14ac:dyDescent="0.2">
      <c r="A8" s="36" t="s">
        <v>19</v>
      </c>
      <c r="B8" s="61">
        <v>1349</v>
      </c>
      <c r="C8" s="60">
        <v>80.778443113772497</v>
      </c>
      <c r="D8" s="61">
        <v>915</v>
      </c>
      <c r="E8" s="60">
        <v>71.540265832681797</v>
      </c>
      <c r="F8" s="61">
        <v>1009</v>
      </c>
      <c r="G8" s="60">
        <v>81.239935587761707</v>
      </c>
      <c r="H8" s="61">
        <v>958</v>
      </c>
      <c r="I8" s="60">
        <v>78.076609616951899</v>
      </c>
      <c r="J8" s="61">
        <v>2704</v>
      </c>
      <c r="K8" s="60">
        <v>85.923101366380706</v>
      </c>
      <c r="L8" s="61">
        <v>6935</v>
      </c>
      <c r="M8" s="60">
        <v>80.969060128429703</v>
      </c>
    </row>
    <row r="9" spans="1:19" x14ac:dyDescent="0.2">
      <c r="A9" s="36" t="s">
        <v>8</v>
      </c>
      <c r="B9" s="61">
        <v>34</v>
      </c>
      <c r="C9" s="60">
        <v>75.5555555555556</v>
      </c>
      <c r="D9" s="61">
        <v>16</v>
      </c>
      <c r="E9" s="60">
        <v>84.210526315789494</v>
      </c>
      <c r="F9" s="61">
        <v>25</v>
      </c>
      <c r="G9" s="60">
        <v>92.592592592592595</v>
      </c>
      <c r="H9" s="61">
        <v>8</v>
      </c>
      <c r="I9" s="60">
        <v>100</v>
      </c>
      <c r="J9" s="61">
        <v>105</v>
      </c>
      <c r="K9" s="60">
        <v>84.677419354838705</v>
      </c>
      <c r="L9" s="61">
        <v>188</v>
      </c>
      <c r="M9" s="60">
        <v>84.304932735425993</v>
      </c>
    </row>
    <row r="10" spans="1:19" ht="12.75" customHeight="1" x14ac:dyDescent="0.2">
      <c r="A10" s="59" t="s">
        <v>9</v>
      </c>
      <c r="B10" s="58">
        <v>2599</v>
      </c>
      <c r="C10" s="69">
        <v>81.780994336060402</v>
      </c>
      <c r="D10" s="58">
        <v>2106</v>
      </c>
      <c r="E10" s="69">
        <v>73.972602739726</v>
      </c>
      <c r="F10" s="58">
        <v>1893</v>
      </c>
      <c r="G10" s="69">
        <v>80.008453085376203</v>
      </c>
      <c r="H10" s="58">
        <v>1857</v>
      </c>
      <c r="I10" s="69">
        <v>78.853503184713404</v>
      </c>
      <c r="J10" s="59">
        <v>5917</v>
      </c>
      <c r="K10" s="69">
        <v>84.734354861807304</v>
      </c>
      <c r="L10" s="58">
        <v>14372</v>
      </c>
      <c r="M10" s="69">
        <v>81.064921879406597</v>
      </c>
    </row>
    <row r="11" spans="1:19" x14ac:dyDescent="0.2">
      <c r="A11" s="67" t="s">
        <v>10</v>
      </c>
      <c r="B11" s="61">
        <v>2578</v>
      </c>
      <c r="C11" s="60">
        <v>90.456140350877206</v>
      </c>
      <c r="D11" s="61">
        <v>1182</v>
      </c>
      <c r="E11" s="60">
        <v>84.308131241084197</v>
      </c>
      <c r="F11" s="61">
        <v>2145</v>
      </c>
      <c r="G11" s="60">
        <v>89.974832214765101</v>
      </c>
      <c r="H11" s="61">
        <v>1145</v>
      </c>
      <c r="I11" s="60">
        <v>63.895089285714299</v>
      </c>
      <c r="J11" s="61">
        <v>5199</v>
      </c>
      <c r="K11" s="60">
        <v>92.426666666666705</v>
      </c>
      <c r="L11" s="61">
        <v>12249</v>
      </c>
      <c r="M11" s="60">
        <v>87.162883370098896</v>
      </c>
      <c r="N11" s="63"/>
      <c r="O11" s="68"/>
    </row>
    <row r="12" spans="1:19" x14ac:dyDescent="0.2">
      <c r="A12" s="67" t="s">
        <v>11</v>
      </c>
      <c r="B12" s="61">
        <v>1207</v>
      </c>
      <c r="C12" s="60">
        <v>92.137404580152705</v>
      </c>
      <c r="D12" s="61">
        <v>652</v>
      </c>
      <c r="E12" s="60">
        <v>82.636248415716096</v>
      </c>
      <c r="F12" s="61">
        <v>1003</v>
      </c>
      <c r="G12" s="60">
        <v>90.116801437556205</v>
      </c>
      <c r="H12" s="61">
        <v>923</v>
      </c>
      <c r="I12" s="60">
        <v>54.326074161271301</v>
      </c>
      <c r="J12" s="61">
        <v>2718</v>
      </c>
      <c r="K12" s="60">
        <v>87.423608877452594</v>
      </c>
      <c r="L12" s="61">
        <v>6503</v>
      </c>
      <c r="M12" s="60">
        <v>81.084788029925207</v>
      </c>
      <c r="N12" s="63"/>
      <c r="O12" s="63"/>
    </row>
    <row r="13" spans="1:19" x14ac:dyDescent="0.2">
      <c r="A13" s="67" t="s">
        <v>12</v>
      </c>
      <c r="B13" s="61">
        <v>1683</v>
      </c>
      <c r="C13" s="60">
        <v>81.619786614936999</v>
      </c>
      <c r="D13" s="61">
        <v>1124</v>
      </c>
      <c r="E13" s="60">
        <v>72.329472329472296</v>
      </c>
      <c r="F13" s="61">
        <v>1297</v>
      </c>
      <c r="G13" s="60">
        <v>77.944711538461604</v>
      </c>
      <c r="H13" s="61">
        <v>804</v>
      </c>
      <c r="I13" s="60">
        <v>70.899470899470899</v>
      </c>
      <c r="J13" s="61">
        <v>3008</v>
      </c>
      <c r="K13" s="60">
        <v>81.917211328975995</v>
      </c>
      <c r="L13" s="61">
        <v>7916</v>
      </c>
      <c r="M13" s="60">
        <v>78.485028752726606</v>
      </c>
      <c r="N13" s="63"/>
      <c r="O13" s="63"/>
    </row>
    <row r="14" spans="1:19" x14ac:dyDescent="0.2">
      <c r="A14" s="66" t="s">
        <v>13</v>
      </c>
      <c r="B14" s="65">
        <v>5468</v>
      </c>
      <c r="C14" s="64">
        <v>87.881710061073605</v>
      </c>
      <c r="D14" s="65">
        <v>2958</v>
      </c>
      <c r="E14" s="64">
        <v>78.985313751668897</v>
      </c>
      <c r="F14" s="65">
        <v>4445</v>
      </c>
      <c r="G14" s="64">
        <v>86.126719627979099</v>
      </c>
      <c r="H14" s="65">
        <v>2872</v>
      </c>
      <c r="I14" s="64">
        <v>62.097297297297303</v>
      </c>
      <c r="J14" s="65">
        <v>10925</v>
      </c>
      <c r="K14" s="64">
        <v>88.0622279542157</v>
      </c>
      <c r="L14" s="65">
        <v>26668</v>
      </c>
      <c r="M14" s="64">
        <v>82.925464100251901</v>
      </c>
      <c r="N14" s="63"/>
      <c r="O14" s="63"/>
      <c r="P14" s="63"/>
      <c r="Q14" s="63"/>
      <c r="R14" s="63"/>
      <c r="S14" s="63"/>
    </row>
    <row r="15" spans="1:19" x14ac:dyDescent="0.2">
      <c r="A15" s="35" t="s">
        <v>14</v>
      </c>
      <c r="B15" s="61">
        <v>59</v>
      </c>
      <c r="C15" s="60">
        <v>59</v>
      </c>
      <c r="D15" s="61">
        <v>28</v>
      </c>
      <c r="E15" s="60">
        <v>51.851851851851897</v>
      </c>
      <c r="F15" s="61">
        <v>44</v>
      </c>
      <c r="G15" s="60">
        <v>75.862068965517196</v>
      </c>
      <c r="H15" s="61">
        <v>0</v>
      </c>
      <c r="I15" s="60">
        <v>0</v>
      </c>
      <c r="J15" s="61">
        <v>141</v>
      </c>
      <c r="K15" s="60">
        <v>68.780487804878106</v>
      </c>
      <c r="L15" s="61">
        <v>272</v>
      </c>
      <c r="M15" s="60">
        <v>64.608076009501204</v>
      </c>
    </row>
    <row r="16" spans="1:19" x14ac:dyDescent="0.2">
      <c r="A16" s="36" t="s">
        <v>15</v>
      </c>
      <c r="B16" s="61">
        <v>6</v>
      </c>
      <c r="C16" s="60">
        <v>100</v>
      </c>
      <c r="D16" s="61">
        <v>9</v>
      </c>
      <c r="E16" s="60">
        <v>75</v>
      </c>
      <c r="F16" s="62" t="s">
        <v>16</v>
      </c>
      <c r="G16" s="62" t="s">
        <v>16</v>
      </c>
      <c r="H16" s="61">
        <v>13</v>
      </c>
      <c r="I16" s="60">
        <v>100</v>
      </c>
      <c r="J16" s="61">
        <v>54</v>
      </c>
      <c r="K16" s="60">
        <v>87.096774193548399</v>
      </c>
      <c r="L16" s="61">
        <v>82</v>
      </c>
      <c r="M16" s="60">
        <v>88.172043010752702</v>
      </c>
    </row>
    <row r="17" spans="1:14" x14ac:dyDescent="0.2">
      <c r="A17" s="59" t="s">
        <v>17</v>
      </c>
      <c r="B17" s="58">
        <v>5533</v>
      </c>
      <c r="C17" s="57">
        <v>87.43678887484198</v>
      </c>
      <c r="D17" s="58">
        <v>2995</v>
      </c>
      <c r="E17" s="57">
        <v>78.588297034898986</v>
      </c>
      <c r="F17" s="58">
        <v>4489</v>
      </c>
      <c r="G17" s="57">
        <v>86.012646100785588</v>
      </c>
      <c r="H17" s="58">
        <v>2885</v>
      </c>
      <c r="I17" s="57">
        <v>62.149935372684183</v>
      </c>
      <c r="J17" s="58">
        <v>11120</v>
      </c>
      <c r="K17" s="57">
        <v>87.745600883768631</v>
      </c>
      <c r="L17" s="58">
        <v>27022</v>
      </c>
      <c r="M17" s="57">
        <v>82.704373641844953</v>
      </c>
    </row>
    <row r="18" spans="1:14" ht="13.5" thickBot="1" x14ac:dyDescent="0.25">
      <c r="A18" s="29" t="s">
        <v>18</v>
      </c>
      <c r="B18" s="56">
        <f>B13+B15+B16</f>
        <v>1748</v>
      </c>
      <c r="C18" s="55">
        <v>80.627306273062729</v>
      </c>
      <c r="D18" s="56">
        <f>D13+D15+D16</f>
        <v>1161</v>
      </c>
      <c r="E18" s="55">
        <v>71.666666666666671</v>
      </c>
      <c r="F18" s="56">
        <f>F13+F15</f>
        <v>1341</v>
      </c>
      <c r="G18" s="55">
        <v>77.874564459930312</v>
      </c>
      <c r="H18" s="56">
        <f>H13+H15+H16</f>
        <v>817</v>
      </c>
      <c r="I18" s="55">
        <v>70.981754995655962</v>
      </c>
      <c r="J18" s="56">
        <f>J13+J15+J16</f>
        <v>3203</v>
      </c>
      <c r="K18" s="55">
        <v>81.315054582381322</v>
      </c>
      <c r="L18" s="56">
        <f>L13+L15+L16</f>
        <v>8270</v>
      </c>
      <c r="M18" s="55">
        <v>78.018867924528308</v>
      </c>
      <c r="N18" s="54"/>
    </row>
    <row r="19" spans="1:14" x14ac:dyDescent="0.2">
      <c r="A19" s="30" t="s">
        <v>51</v>
      </c>
      <c r="B19" s="30"/>
      <c r="C19" s="30"/>
      <c r="D19" s="30"/>
      <c r="E19" s="30"/>
      <c r="F19" s="30"/>
      <c r="G19" s="30"/>
      <c r="H19" s="30"/>
      <c r="I19" s="30"/>
      <c r="J19" s="25"/>
      <c r="K19" s="25"/>
      <c r="L19" s="25"/>
      <c r="M19" s="31" t="s">
        <v>21</v>
      </c>
    </row>
    <row r="20" spans="1:14" x14ac:dyDescent="0.2">
      <c r="A20" s="32"/>
      <c r="B20" s="33"/>
      <c r="C20" s="33"/>
      <c r="D20" s="33"/>
      <c r="E20" s="33"/>
      <c r="F20" s="33"/>
      <c r="G20" s="33"/>
      <c r="H20" s="33"/>
      <c r="I20" s="33"/>
      <c r="J20" s="34"/>
      <c r="K20" s="33"/>
      <c r="L20" s="33"/>
      <c r="M20" s="33"/>
    </row>
    <row r="21" spans="1:14" x14ac:dyDescent="0.2">
      <c r="A21" s="32" t="s">
        <v>81</v>
      </c>
      <c r="L21" s="33"/>
      <c r="M21" s="33"/>
    </row>
    <row r="22" spans="1:14" ht="12.75" customHeight="1" x14ac:dyDescent="0.2">
      <c r="L22" s="54"/>
      <c r="N22" s="53"/>
    </row>
    <row r="23" spans="1:14" s="52" customFormat="1" x14ac:dyDescent="0.2"/>
  </sheetData>
  <mergeCells count="8">
    <mergeCell ref="A1:E1"/>
    <mergeCell ref="A5:A6"/>
    <mergeCell ref="J5:K5"/>
    <mergeCell ref="L5:M5"/>
    <mergeCell ref="B5:C5"/>
    <mergeCell ref="D5:E5"/>
    <mergeCell ref="F5:G5"/>
    <mergeCell ref="H5:I5"/>
  </mergeCells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Normal="100" workbookViewId="0"/>
  </sheetViews>
  <sheetFormatPr baseColWidth="10" defaultRowHeight="12.75" x14ac:dyDescent="0.2"/>
  <cols>
    <col min="1" max="1" width="12.85546875" customWidth="1"/>
    <col min="2" max="13" width="8.7109375" customWidth="1"/>
  </cols>
  <sheetData>
    <row r="1" spans="1:13" ht="15" x14ac:dyDescent="0.2">
      <c r="A1" s="87" t="s">
        <v>53</v>
      </c>
      <c r="B1" s="87"/>
      <c r="C1" s="87"/>
      <c r="D1" s="87"/>
      <c r="E1" s="87"/>
      <c r="F1" s="87"/>
    </row>
    <row r="2" spans="1:13" ht="15" x14ac:dyDescent="0.2">
      <c r="A2" s="24"/>
    </row>
    <row r="3" spans="1:13" x14ac:dyDescent="0.2">
      <c r="A3" s="93" t="s">
        <v>47</v>
      </c>
      <c r="B3" s="93"/>
      <c r="C3" s="93"/>
      <c r="D3" s="93"/>
      <c r="E3" s="93"/>
      <c r="F3" s="93"/>
      <c r="G3" s="93"/>
      <c r="H3" s="93"/>
    </row>
    <row r="4" spans="1:13" x14ac:dyDescent="0.2">
      <c r="A4" s="17"/>
    </row>
    <row r="5" spans="1:13" ht="22.5" customHeight="1" x14ac:dyDescent="0.2">
      <c r="A5" s="94"/>
      <c r="B5" s="91" t="s">
        <v>0</v>
      </c>
      <c r="C5" s="91"/>
      <c r="D5" s="91" t="s">
        <v>1</v>
      </c>
      <c r="E5" s="91"/>
      <c r="F5" s="91" t="s">
        <v>2</v>
      </c>
      <c r="G5" s="91"/>
      <c r="H5" s="91" t="s">
        <v>37</v>
      </c>
      <c r="I5" s="91"/>
      <c r="J5" s="91" t="s">
        <v>4</v>
      </c>
      <c r="K5" s="91"/>
      <c r="L5" s="91" t="s">
        <v>5</v>
      </c>
      <c r="M5" s="91"/>
    </row>
    <row r="6" spans="1:13" ht="42" customHeight="1" x14ac:dyDescent="0.2">
      <c r="A6" s="95"/>
      <c r="B6" s="23" t="s">
        <v>6</v>
      </c>
      <c r="C6" s="23" t="s">
        <v>7</v>
      </c>
      <c r="D6" s="23" t="s">
        <v>6</v>
      </c>
      <c r="E6" s="23" t="s">
        <v>7</v>
      </c>
      <c r="F6" s="23" t="s">
        <v>6</v>
      </c>
      <c r="G6" s="23" t="s">
        <v>7</v>
      </c>
      <c r="H6" s="23" t="s">
        <v>6</v>
      </c>
      <c r="I6" s="23" t="s">
        <v>7</v>
      </c>
      <c r="J6" s="23" t="s">
        <v>6</v>
      </c>
      <c r="K6" s="23" t="s">
        <v>7</v>
      </c>
      <c r="L6" s="23" t="s">
        <v>6</v>
      </c>
      <c r="M6" s="23" t="s">
        <v>7</v>
      </c>
    </row>
    <row r="7" spans="1:13" ht="18" customHeight="1" x14ac:dyDescent="0.2">
      <c r="A7" s="22" t="s">
        <v>42</v>
      </c>
      <c r="B7" s="21">
        <v>906</v>
      </c>
      <c r="C7" s="19">
        <v>66.599999999999994</v>
      </c>
      <c r="D7" s="21">
        <v>279</v>
      </c>
      <c r="E7" s="19">
        <v>60.1</v>
      </c>
      <c r="F7" s="21">
        <v>870</v>
      </c>
      <c r="G7" s="19">
        <v>60.9</v>
      </c>
      <c r="H7" s="21">
        <v>102</v>
      </c>
      <c r="I7" s="19">
        <v>31.8</v>
      </c>
      <c r="J7" s="21">
        <v>1503</v>
      </c>
      <c r="K7" s="19">
        <v>70.3</v>
      </c>
      <c r="L7" s="20">
        <v>3660</v>
      </c>
      <c r="M7" s="19">
        <v>64.099999999999994</v>
      </c>
    </row>
    <row r="8" spans="1:13" ht="18" customHeight="1" thickBot="1" x14ac:dyDescent="0.25">
      <c r="A8" s="18" t="s">
        <v>44</v>
      </c>
      <c r="B8" s="45">
        <v>24</v>
      </c>
      <c r="C8" s="46">
        <v>30</v>
      </c>
      <c r="D8" s="45">
        <v>4</v>
      </c>
      <c r="E8" s="46">
        <v>50</v>
      </c>
      <c r="F8" s="47">
        <v>37</v>
      </c>
      <c r="G8" s="48">
        <v>40.200000000000003</v>
      </c>
      <c r="H8" s="46" t="s">
        <v>16</v>
      </c>
      <c r="I8" s="46" t="s">
        <v>16</v>
      </c>
      <c r="J8" s="47">
        <v>76</v>
      </c>
      <c r="K8" s="48">
        <v>48.1</v>
      </c>
      <c r="L8" s="47">
        <v>141</v>
      </c>
      <c r="M8" s="48">
        <v>41.7</v>
      </c>
    </row>
    <row r="9" spans="1:13" x14ac:dyDescent="0.2">
      <c r="A9" s="16" t="s">
        <v>43</v>
      </c>
      <c r="M9" s="31" t="s">
        <v>39</v>
      </c>
    </row>
    <row r="10" spans="1:13" x14ac:dyDescent="0.2">
      <c r="A10" s="16" t="s">
        <v>45</v>
      </c>
    </row>
    <row r="12" spans="1:13" ht="21.75" customHeight="1" x14ac:dyDescent="0.2">
      <c r="A12" s="92" t="s">
        <v>82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</row>
  </sheetData>
  <mergeCells count="10">
    <mergeCell ref="A1:F1"/>
    <mergeCell ref="J5:K5"/>
    <mergeCell ref="L5:M5"/>
    <mergeCell ref="A12:M12"/>
    <mergeCell ref="A3:H3"/>
    <mergeCell ref="A5:A6"/>
    <mergeCell ref="B5:C5"/>
    <mergeCell ref="D5:E5"/>
    <mergeCell ref="F5:G5"/>
    <mergeCell ref="H5:I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/>
  </sheetViews>
  <sheetFormatPr baseColWidth="10" defaultRowHeight="12.75" x14ac:dyDescent="0.2"/>
  <cols>
    <col min="1" max="1" width="15.85546875" customWidth="1"/>
    <col min="2" max="2" width="27" bestFit="1" customWidth="1"/>
    <col min="3" max="3" width="8.140625" bestFit="1" customWidth="1"/>
    <col min="4" max="4" width="10.140625" customWidth="1"/>
    <col min="5" max="5" width="9.5703125" customWidth="1"/>
    <col min="6" max="6" width="12" customWidth="1"/>
    <col min="7" max="7" width="8.7109375" customWidth="1"/>
    <col min="9" max="9" width="7.42578125" customWidth="1"/>
    <col min="10" max="10" width="8.7109375" customWidth="1"/>
    <col min="11" max="11" width="8.42578125" customWidth="1"/>
    <col min="12" max="12" width="8.7109375" customWidth="1"/>
  </cols>
  <sheetData>
    <row r="1" spans="1:13" ht="15" x14ac:dyDescent="0.2">
      <c r="A1" s="87" t="s">
        <v>53</v>
      </c>
      <c r="B1" s="87"/>
      <c r="C1" s="87"/>
      <c r="D1" s="87"/>
      <c r="E1" s="87"/>
    </row>
    <row r="2" spans="1:13" ht="15" x14ac:dyDescent="0.2">
      <c r="A2" s="24"/>
    </row>
    <row r="3" spans="1:13" x14ac:dyDescent="0.2">
      <c r="A3" s="2" t="s">
        <v>48</v>
      </c>
      <c r="B3" s="2"/>
      <c r="C3" s="2"/>
      <c r="D3" s="2"/>
      <c r="E3" s="2"/>
      <c r="F3" s="2"/>
      <c r="G3" s="49"/>
      <c r="H3" s="3"/>
      <c r="I3" s="3"/>
      <c r="J3" s="3"/>
    </row>
    <row r="4" spans="1:13" x14ac:dyDescent="0.2">
      <c r="A4" s="4"/>
      <c r="B4" s="4"/>
      <c r="C4" s="3"/>
      <c r="D4" s="3"/>
      <c r="E4" s="3"/>
      <c r="F4" s="3"/>
      <c r="G4" s="3"/>
      <c r="H4" s="3"/>
      <c r="I4" s="3"/>
      <c r="J4" s="3"/>
    </row>
    <row r="5" spans="1:13" ht="27" x14ac:dyDescent="0.2">
      <c r="A5" s="5"/>
      <c r="B5" s="5"/>
      <c r="C5" s="37" t="s">
        <v>22</v>
      </c>
      <c r="D5" s="37" t="s">
        <v>23</v>
      </c>
      <c r="E5" s="37" t="s">
        <v>24</v>
      </c>
      <c r="F5" s="37" t="s">
        <v>25</v>
      </c>
      <c r="G5" s="37" t="s">
        <v>26</v>
      </c>
      <c r="H5" s="37" t="s">
        <v>27</v>
      </c>
      <c r="I5" s="37" t="s">
        <v>40</v>
      </c>
      <c r="J5" s="37" t="s">
        <v>28</v>
      </c>
      <c r="K5" s="37" t="s">
        <v>29</v>
      </c>
      <c r="L5" s="6" t="s">
        <v>5</v>
      </c>
    </row>
    <row r="6" spans="1:13" x14ac:dyDescent="0.2">
      <c r="A6" s="96" t="s">
        <v>49</v>
      </c>
      <c r="B6" s="7" t="s">
        <v>30</v>
      </c>
      <c r="C6" s="38">
        <v>109</v>
      </c>
      <c r="D6" s="38">
        <v>311</v>
      </c>
      <c r="E6" s="38">
        <v>176</v>
      </c>
      <c r="F6" s="39">
        <v>47</v>
      </c>
      <c r="G6" s="39">
        <v>11</v>
      </c>
      <c r="H6" s="39">
        <v>66</v>
      </c>
      <c r="I6" s="39"/>
      <c r="J6" s="39">
        <v>9</v>
      </c>
      <c r="K6" s="39"/>
      <c r="L6" s="9">
        <v>729</v>
      </c>
    </row>
    <row r="7" spans="1:13" x14ac:dyDescent="0.2">
      <c r="A7" s="96"/>
      <c r="B7" s="7" t="s">
        <v>31</v>
      </c>
      <c r="C7" s="38">
        <v>113</v>
      </c>
      <c r="D7" s="38">
        <v>757</v>
      </c>
      <c r="E7" s="38">
        <v>207</v>
      </c>
      <c r="F7" s="39">
        <v>14</v>
      </c>
      <c r="G7" s="39"/>
      <c r="H7" s="39">
        <v>252</v>
      </c>
      <c r="I7" s="39"/>
      <c r="J7" s="39">
        <v>6</v>
      </c>
      <c r="K7" s="39">
        <v>184</v>
      </c>
      <c r="L7" s="9">
        <v>1533</v>
      </c>
    </row>
    <row r="8" spans="1:13" x14ac:dyDescent="0.2">
      <c r="A8" s="96"/>
      <c r="B8" s="7" t="s">
        <v>32</v>
      </c>
      <c r="C8" s="38">
        <v>569</v>
      </c>
      <c r="D8" s="38">
        <v>877</v>
      </c>
      <c r="E8" s="38">
        <v>962</v>
      </c>
      <c r="F8" s="39">
        <v>37</v>
      </c>
      <c r="G8" s="39">
        <v>18</v>
      </c>
      <c r="H8" s="39">
        <v>757</v>
      </c>
      <c r="I8" s="39">
        <v>425</v>
      </c>
      <c r="J8" s="39">
        <v>17</v>
      </c>
      <c r="K8" s="39">
        <v>57</v>
      </c>
      <c r="L8" s="9">
        <v>3719</v>
      </c>
    </row>
    <row r="9" spans="1:13" x14ac:dyDescent="0.2">
      <c r="A9" s="96"/>
      <c r="B9" s="7" t="s">
        <v>33</v>
      </c>
      <c r="C9" s="39">
        <v>278</v>
      </c>
      <c r="D9" s="39">
        <v>649</v>
      </c>
      <c r="E9" s="39">
        <v>138</v>
      </c>
      <c r="F9" s="39"/>
      <c r="G9" s="39"/>
      <c r="H9" s="39">
        <v>148</v>
      </c>
      <c r="I9" s="39"/>
      <c r="J9" s="39">
        <v>49</v>
      </c>
      <c r="K9" s="39">
        <v>142</v>
      </c>
      <c r="L9" s="9">
        <v>1404</v>
      </c>
    </row>
    <row r="10" spans="1:13" x14ac:dyDescent="0.2">
      <c r="A10" s="96"/>
      <c r="B10" s="7" t="s">
        <v>46</v>
      </c>
      <c r="C10" s="39">
        <v>146</v>
      </c>
      <c r="D10" s="39">
        <v>195</v>
      </c>
      <c r="E10" s="39">
        <v>25</v>
      </c>
      <c r="F10" s="38"/>
      <c r="G10" s="39"/>
      <c r="H10" s="39">
        <v>11</v>
      </c>
      <c r="I10" s="39"/>
      <c r="J10" s="39">
        <v>5</v>
      </c>
      <c r="K10" s="39"/>
      <c r="L10" s="9">
        <v>382</v>
      </c>
    </row>
    <row r="11" spans="1:13" x14ac:dyDescent="0.2">
      <c r="A11" s="96"/>
      <c r="B11" s="10" t="s">
        <v>50</v>
      </c>
      <c r="C11" s="40">
        <v>1215</v>
      </c>
      <c r="D11" s="40">
        <v>2789</v>
      </c>
      <c r="E11" s="40">
        <v>1508</v>
      </c>
      <c r="F11" s="40">
        <v>98</v>
      </c>
      <c r="G11" s="40">
        <v>29</v>
      </c>
      <c r="H11" s="40">
        <v>1234</v>
      </c>
      <c r="I11" s="40">
        <v>425</v>
      </c>
      <c r="J11" s="40">
        <v>86</v>
      </c>
      <c r="K11" s="40">
        <v>383</v>
      </c>
      <c r="L11" s="42">
        <v>7767</v>
      </c>
      <c r="M11" s="50"/>
    </row>
    <row r="12" spans="1:13" x14ac:dyDescent="0.2">
      <c r="A12" s="97" t="s">
        <v>34</v>
      </c>
      <c r="B12" s="7" t="s">
        <v>30</v>
      </c>
      <c r="C12" s="39">
        <v>81</v>
      </c>
      <c r="D12" s="39">
        <v>141</v>
      </c>
      <c r="E12" s="38">
        <v>32</v>
      </c>
      <c r="F12" s="38"/>
      <c r="G12" s="38"/>
      <c r="H12" s="38">
        <v>27</v>
      </c>
      <c r="I12" s="38"/>
      <c r="J12" s="38">
        <v>2</v>
      </c>
      <c r="K12" s="38"/>
      <c r="L12" s="9">
        <v>283</v>
      </c>
    </row>
    <row r="13" spans="1:13" x14ac:dyDescent="0.2">
      <c r="A13" s="97"/>
      <c r="B13" s="7" t="s">
        <v>31</v>
      </c>
      <c r="C13" s="39">
        <v>144</v>
      </c>
      <c r="D13" s="39">
        <v>160</v>
      </c>
      <c r="E13" s="38">
        <v>23</v>
      </c>
      <c r="F13" s="38"/>
      <c r="G13" s="38"/>
      <c r="H13" s="38">
        <v>17</v>
      </c>
      <c r="I13" s="38"/>
      <c r="J13" s="38"/>
      <c r="K13" s="38">
        <v>23</v>
      </c>
      <c r="L13" s="9">
        <v>367</v>
      </c>
    </row>
    <row r="14" spans="1:13" x14ac:dyDescent="0.2">
      <c r="A14" s="97"/>
      <c r="B14" s="7" t="s">
        <v>32</v>
      </c>
      <c r="C14" s="39">
        <v>268</v>
      </c>
      <c r="D14" s="39">
        <v>242</v>
      </c>
      <c r="E14" s="38">
        <v>26</v>
      </c>
      <c r="F14" s="39"/>
      <c r="G14" s="39"/>
      <c r="H14" s="39">
        <v>173</v>
      </c>
      <c r="I14" s="39">
        <v>10</v>
      </c>
      <c r="J14" s="39">
        <v>1</v>
      </c>
      <c r="K14" s="39">
        <v>12</v>
      </c>
      <c r="L14" s="9">
        <v>732</v>
      </c>
    </row>
    <row r="15" spans="1:13" x14ac:dyDescent="0.2">
      <c r="A15" s="97"/>
      <c r="B15" s="7" t="s">
        <v>35</v>
      </c>
      <c r="C15" s="39">
        <v>146</v>
      </c>
      <c r="D15" s="39">
        <v>165</v>
      </c>
      <c r="E15" s="38"/>
      <c r="F15" s="38"/>
      <c r="G15" s="38"/>
      <c r="H15" s="38">
        <v>9</v>
      </c>
      <c r="I15" s="38"/>
      <c r="J15" s="38">
        <v>8</v>
      </c>
      <c r="K15" s="38"/>
      <c r="L15" s="9">
        <v>328</v>
      </c>
    </row>
    <row r="16" spans="1:13" x14ac:dyDescent="0.2">
      <c r="A16" s="97"/>
      <c r="B16" s="10" t="s">
        <v>36</v>
      </c>
      <c r="C16" s="40">
        <v>639</v>
      </c>
      <c r="D16" s="40">
        <v>708</v>
      </c>
      <c r="E16" s="40">
        <v>81</v>
      </c>
      <c r="F16" s="40"/>
      <c r="G16" s="40"/>
      <c r="H16" s="40">
        <v>226</v>
      </c>
      <c r="I16" s="40">
        <v>10</v>
      </c>
      <c r="J16" s="40">
        <v>11</v>
      </c>
      <c r="K16" s="40">
        <v>35</v>
      </c>
      <c r="L16" s="42">
        <v>1710</v>
      </c>
      <c r="M16" s="50"/>
    </row>
    <row r="17" spans="1:12" x14ac:dyDescent="0.2">
      <c r="A17" s="11" t="s">
        <v>5</v>
      </c>
      <c r="B17" s="11"/>
      <c r="C17" s="41">
        <v>1854</v>
      </c>
      <c r="D17" s="41">
        <v>3497</v>
      </c>
      <c r="E17" s="41">
        <v>1589</v>
      </c>
      <c r="F17" s="41">
        <v>98</v>
      </c>
      <c r="G17" s="41">
        <v>29</v>
      </c>
      <c r="H17" s="41">
        <v>1460</v>
      </c>
      <c r="I17" s="41">
        <v>435</v>
      </c>
      <c r="J17" s="41">
        <v>97</v>
      </c>
      <c r="K17" s="41">
        <v>418</v>
      </c>
      <c r="L17" s="12">
        <v>9477</v>
      </c>
    </row>
    <row r="18" spans="1:12" x14ac:dyDescent="0.2">
      <c r="A18" s="98" t="s">
        <v>41</v>
      </c>
      <c r="B18" s="98"/>
      <c r="C18" s="98"/>
      <c r="D18" s="13"/>
      <c r="E18" s="13"/>
      <c r="F18" s="13"/>
      <c r="G18" s="13"/>
      <c r="H18" s="8"/>
      <c r="I18" s="13"/>
      <c r="J18" s="13"/>
      <c r="L18" s="31" t="s">
        <v>39</v>
      </c>
    </row>
    <row r="19" spans="1:12" x14ac:dyDescent="0.2">
      <c r="A19" s="14" t="s">
        <v>83</v>
      </c>
      <c r="B19" s="14"/>
      <c r="C19" s="13"/>
      <c r="D19" s="13"/>
      <c r="E19" s="13"/>
      <c r="F19" s="15"/>
      <c r="G19" s="13"/>
      <c r="H19" s="13"/>
      <c r="I19" s="13"/>
      <c r="J19" s="13"/>
    </row>
    <row r="20" spans="1:12" x14ac:dyDescent="0.2">
      <c r="A20" s="4"/>
      <c r="B20" s="14"/>
      <c r="C20" s="8"/>
      <c r="D20" s="43"/>
      <c r="E20" s="8"/>
      <c r="F20" s="8"/>
      <c r="G20" s="8"/>
      <c r="H20" s="43"/>
      <c r="I20" s="44"/>
      <c r="J20" s="8"/>
      <c r="L20" s="50"/>
    </row>
    <row r="21" spans="1:12" x14ac:dyDescent="0.2">
      <c r="A21" s="14" t="s">
        <v>38</v>
      </c>
      <c r="B21" s="4"/>
      <c r="C21" s="8"/>
      <c r="D21" s="8"/>
      <c r="E21" s="8"/>
      <c r="F21" s="8"/>
      <c r="G21" s="8"/>
      <c r="H21" s="8"/>
      <c r="I21" s="8"/>
      <c r="J21" s="8"/>
    </row>
  </sheetData>
  <mergeCells count="4">
    <mergeCell ref="A6:A11"/>
    <mergeCell ref="A12:A16"/>
    <mergeCell ref="A18:C18"/>
    <mergeCell ref="A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10.10 Notice</vt:lpstr>
      <vt:lpstr>10.10 Tableau 1</vt:lpstr>
      <vt:lpstr>10.10 Tableau 2</vt:lpstr>
      <vt:lpstr>10.10 Tableau 3</vt:lpstr>
      <vt:lpstr>'10.10 Tableau 1'!Zone_d_impression</vt:lpstr>
      <vt:lpstr>'10.10 Tableau 2'!Zone_d_impression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10-10</dc:title>
  <dc:creator>MENJS-MESRI-DEPP;direction de l'évaluation, de la prospective et de la performance;ministère de l'éducation nationale, de la Jeunesse et des Sports</dc:creator>
  <cp:lastModifiedBy>Administration centrale</cp:lastModifiedBy>
  <cp:lastPrinted>2017-06-29T10:20:37Z</cp:lastPrinted>
  <dcterms:created xsi:type="dcterms:W3CDTF">2014-04-23T07:21:25Z</dcterms:created>
  <dcterms:modified xsi:type="dcterms:W3CDTF">2020-08-11T13:23:06Z</dcterms:modified>
  <cp:contentStatus>publié</cp:contentStatus>
</cp:coreProperties>
</file>