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875" windowWidth="19440" windowHeight="4695"/>
  </bookViews>
  <sheets>
    <sheet name="5.3 Notice" sheetId="13" r:id="rId1"/>
    <sheet name="5.3 Graphique 1" sheetId="12" r:id="rId2"/>
    <sheet name="5.3 Tableau 2" sheetId="2"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B47" i="2" l="1"/>
</calcChain>
</file>

<file path=xl/sharedStrings.xml><?xml version="1.0" encoding="utf-8"?>
<sst xmlns="http://schemas.openxmlformats.org/spreadsheetml/2006/main" count="124" uniqueCount="85">
  <si>
    <t>Total</t>
  </si>
  <si>
    <t xml:space="preserve"> Niveau V</t>
  </si>
  <si>
    <t xml:space="preserve"> Niveau IV</t>
  </si>
  <si>
    <t xml:space="preserve"> Niveau III</t>
  </si>
  <si>
    <t>Effectifs</t>
  </si>
  <si>
    <t>11 - Mathématiques et sciences</t>
  </si>
  <si>
    <t>12 - Sciences humaines et droit</t>
  </si>
  <si>
    <t>13 - Lettres et arts</t>
  </si>
  <si>
    <t>Domaines disciplinaires</t>
  </si>
  <si>
    <t>20 - Spécialités pluritechnologiques de la production</t>
  </si>
  <si>
    <t>21 - Agriculture, pêche, forêt</t>
  </si>
  <si>
    <t>22 - Transformations</t>
  </si>
  <si>
    <t>23 - Génie civil, constructions, bois</t>
  </si>
  <si>
    <t>24 - Matériaux souples</t>
  </si>
  <si>
    <t>25 - Mécanique, électricité, électronique</t>
  </si>
  <si>
    <t>30 - Spécialités plurivalentes des services</t>
  </si>
  <si>
    <t>32 - Communication et information</t>
  </si>
  <si>
    <t>33 - Services aux personnes</t>
  </si>
  <si>
    <t>34 - Services à la collectivité</t>
  </si>
  <si>
    <t xml:space="preserve"> Niveau II</t>
  </si>
  <si>
    <t xml:space="preserve"> Niveau I</t>
  </si>
  <si>
    <t xml:space="preserve">Ensemble </t>
  </si>
  <si>
    <t>Domaines de la production</t>
  </si>
  <si>
    <t xml:space="preserve">Domaines des services </t>
  </si>
  <si>
    <t>Domaines  de la production</t>
  </si>
  <si>
    <t>Domaines de spécialités</t>
  </si>
  <si>
    <t>Répartition (%)</t>
  </si>
  <si>
    <t>Part des filles (%)</t>
  </si>
  <si>
    <t>31 - Échanges et gestion</t>
  </si>
  <si>
    <t>© DEPP</t>
  </si>
  <si>
    <t>(suite) Domaines de spécialités</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</si>
  <si>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</si>
  <si>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</si>
  <si>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</si>
  <si>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</si>
  <si>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</si>
  <si>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</si>
  <si>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</si>
  <si>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</si>
  <si>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</si>
  <si>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</si>
  <si>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</si>
  <si>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</si>
  <si>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</si>
  <si>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</si>
  <si>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</si>
  <si>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</si>
  <si>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</si>
  <si>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</si>
  <si>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</si>
  <si>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</si>
  <si>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</si>
  <si>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</si>
  <si>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</si>
  <si>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</si>
  <si>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 Évolution des effectifs par domaine de spécialité</t>
  </si>
  <si>
    <t>Domaines des services</t>
  </si>
  <si>
    <t>RERS 5.3 Les apprentis par spécialité de formation</t>
  </si>
  <si>
    <t>► Champ : France métropolitaine + DROM (Mayotte à partir de 2011).</t>
  </si>
  <si>
    <t>► Champ : France métropolitaine + DROM.</t>
  </si>
  <si>
    <t>[2] Effectifs des apprentis par domaine de spécialités et niveau de formation en 2019-2020</t>
  </si>
  <si>
    <r>
      <rPr>
        <b/>
        <i/>
        <sz val="8"/>
        <rFont val="Arial"/>
        <family val="2"/>
      </rPr>
      <t>Lecture :</t>
    </r>
    <r>
      <rPr>
        <i/>
        <sz val="8"/>
        <rFont val="Arial"/>
        <family val="2"/>
      </rPr>
      <t xml:space="preserve"> 29 217 apprentis de niveau II préparent un diplôme dans le domaine des services. 53,2 % sont des filles.</t>
    </r>
  </si>
  <si>
    <t>74,0 % des apprentis de niveau II se forment dans les spécialités des services.</t>
  </si>
  <si>
    <t>2019</t>
  </si>
  <si>
    <t>Source : DEPP-MENJS-MESRI / Système d'information sur la formation des apprentis (SIFA). Situation au 31 décembre de l'année scolaire.</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</si>
  <si>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</si>
  <si>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</si>
  <si>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</si>
  <si>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</si>
  <si>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5.03 Les apprentis par spécialité de formation</t>
  </si>
  <si>
    <t>Sommaire</t>
  </si>
  <si>
    <t>Précisions</t>
  </si>
  <si>
    <r>
      <t>Spécialités de formations</t>
    </r>
    <r>
      <rPr>
        <sz val="8"/>
        <color indexed="8"/>
        <rFont val="Arial"/>
        <family val="2"/>
      </rPr>
      <t xml:space="preserve"> - La nomenclature utilisée est celle des spécialités de formations, établie par le Conseil national de l’information statistique (CNIS) en décembre 1993. Le niveau de classement retenu est le niveau 17, dit des « domaines de spécialités ».</t>
    </r>
  </si>
  <si>
    <r>
      <t>Nomenclature nationale des niveaux</t>
    </r>
    <r>
      <rPr>
        <sz val="8"/>
        <color indexed="8"/>
        <rFont val="Arial"/>
        <family val="2"/>
      </rPr>
      <t xml:space="preserve"> – Pour l’apprentissage, les codes diplômes utilisés sont toujours les « anciens » niveaux dits niveaux interministériels. Voir « Glossaire ».</t>
    </r>
  </si>
  <si>
    <t>Pour en savoir plus</t>
  </si>
  <si>
    <r>
      <t xml:space="preserve">- </t>
    </r>
    <r>
      <rPr>
        <i/>
        <sz val="8"/>
        <color indexed="8"/>
        <rFont val="Arial"/>
        <family val="2"/>
      </rPr>
      <t>Note d’Information</t>
    </r>
    <r>
      <rPr>
        <sz val="8"/>
        <color indexed="8"/>
        <rFont val="Arial"/>
        <family val="2"/>
      </rPr>
      <t> : 20.27</t>
    </r>
  </si>
  <si>
    <t>- Les séries chronologiques de données statistiques sur le système éducatif : les apprentis.</t>
  </si>
  <si>
    <t>Source</t>
  </si>
  <si>
    <t>DEPP-MENJS-MESRI, Système d’information sur la formation des apprentis (SIFA). Situation au 31 décembre de l’année scolaire.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</si>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</sst>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97" formatCode="#,##0.000"/>
    <numFmt numFmtId="209" formatCode="_(* #,##0_);_(* \(#,##0\);_(* &quot;-&quot;_);_(@_)"/>
    <numFmt numFmtId="210" formatCode="_(* #,##0.00_);_(* \(#,##0.00\);_(* &quot;-&quot;??_);_(@_)"/>
    <numFmt numFmtId="211" formatCode="_(&quot;$&quot;* #,##0_);_(&quot;$&quot;* \(#,##0\);_(&quot;$&quot;* &quot;-&quot;_);_(@_)"/>
    <numFmt numFmtId="212" formatCode="_(&quot;$&quot;* #,##0.00_);_(&quot;$&quot;* \(#,##0.00\);_(&quot;$&quot;* &quot;-&quot;??_);_(@_)"/>
  </numFmts>
  <fonts count="58" x14ac:knownFonts="1">
    <font>
      <sz val="10"/>
      <name val="Arial"/>
    </font>
    <font>
      <sz val="10"/>
      <name val="Arial"/>
    </font>
    <font>
      <b/>
      <sz val="8"/>
      <name val="Arial"/>
      <family val="2"/>
    </font>
    <font>
      <sz val="8"/>
      <name val="Arial"/>
      <family val="2"/>
    </font>
    <font>
      <b/>
      <sz val="8"/>
      <color indexed="9"/>
      <name val="Arial"/>
      <family val="2"/>
    </font>
    <font>
      <b/>
      <sz val="8"/>
      <color indexed="12"/>
      <name val="Arial"/>
      <family val="2"/>
    </font>
    <font>
      <b/>
      <sz val="9"/>
      <name val="Arial"/>
      <family val="2"/>
    </font>
    <font>
      <b/>
      <sz val="11"/>
      <name val="Arial"/>
      <family val="2"/>
    </font>
    <font>
      <i/>
      <sz val="8"/>
      <name val="Arial"/>
      <family val="2"/>
    </font>
    <font>
      <sz val="10"/>
      <name val="Arial"/>
      <family val="2"/>
    </font>
    <font>
      <u/>
      <sz val="10"/>
      <color indexed="12"/>
      <name val="Arial"/>
      <family val="2"/>
    </font>
    <font>
      <b/>
      <i/>
      <sz val="8"/>
      <name val="Arial"/>
      <family val="2"/>
    </font>
    <font>
      <sz val="10"/>
      <name val="Calibri"/>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8"/>
      <name val="Calibri"/>
      <family val="2"/>
    </font>
    <font>
      <i/>
      <sz val="10"/>
      <name val="Arial"/>
      <family val="2"/>
    </font>
    <font>
      <i/>
      <sz val="8"/>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sz val="8"/>
      <color rgb="FF333333"/>
      <name val="Arial"/>
      <family val="2"/>
    </font>
    <font>
      <b/>
      <sz val="8"/>
      <color rgb="FFFFFF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style="thin">
        <color indexed="8"/>
      </top>
      <bottom/>
      <diagonal/>
    </border>
    <border>
      <left/>
      <right style="thin">
        <color indexed="9"/>
      </right>
      <top/>
      <bottom/>
      <diagonal/>
    </border>
    <border>
      <left style="thin">
        <color indexed="9"/>
      </left>
      <right style="thin">
        <color indexed="9"/>
      </right>
      <top style="thin">
        <color indexed="64"/>
      </top>
      <bottom/>
      <diagonal/>
    </border>
    <border>
      <left style="thin">
        <color indexed="9"/>
      </left>
      <right/>
      <top/>
      <bottom/>
      <diagonal/>
    </border>
    <border>
      <left/>
      <right style="thin">
        <color indexed="9"/>
      </right>
      <top/>
      <bottom style="thin">
        <color indexed="8"/>
      </bottom>
      <diagonal/>
    </border>
    <border>
      <left style="thin">
        <color indexed="9"/>
      </left>
      <right style="thin">
        <color indexed="9"/>
      </right>
      <top/>
      <bottom style="thin">
        <color indexed="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s>
  <cellStyleXfs count="81">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3" fillId="16" borderId="1"/>
    <xf numFmtId="0" fontId="20" fillId="17" borderId="2" applyNumberFormat="0" applyAlignment="0" applyProtection="0"/>
    <xf numFmtId="0" fontId="3" fillId="0" borderId="3"/>
    <xf numFmtId="0" fontId="16" fillId="18" borderId="5" applyNumberFormat="0" applyAlignment="0" applyProtection="0"/>
    <xf numFmtId="0" fontId="21" fillId="19" borderId="0">
      <alignment horizontal="center"/>
    </xf>
    <xf numFmtId="0" fontId="22" fillId="19" borderId="0">
      <alignment horizontal="center" vertical="center"/>
    </xf>
    <xf numFmtId="0" fontId="9" fillId="20" borderId="0">
      <alignment horizontal="center" wrapText="1"/>
    </xf>
    <xf numFmtId="0" fontId="5" fillId="19" borderId="0">
      <alignment horizontal="center"/>
    </xf>
    <xf numFmtId="209" fontId="23" fillId="0" borderId="0" applyFont="0" applyFill="0" applyBorder="0" applyAlignment="0" applyProtection="0"/>
    <xf numFmtId="210" fontId="9" fillId="0" borderId="0" applyFont="0" applyFill="0" applyBorder="0" applyAlignment="0" applyProtection="0"/>
    <xf numFmtId="210" fontId="23" fillId="0" borderId="0" applyFont="0" applyFill="0" applyBorder="0" applyAlignment="0" applyProtection="0"/>
    <xf numFmtId="211" fontId="23" fillId="0" borderId="0" applyFont="0" applyFill="0" applyBorder="0" applyAlignment="0" applyProtection="0"/>
    <xf numFmtId="212"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3"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4" fillId="20" borderId="0">
      <alignment horizontal="center"/>
    </xf>
    <xf numFmtId="0" fontId="3" fillId="19" borderId="10">
      <alignment wrapText="1"/>
    </xf>
    <xf numFmtId="0" fontId="34" fillId="19" borderId="11"/>
    <xf numFmtId="0" fontId="34" fillId="19" borderId="12"/>
    <xf numFmtId="0" fontId="3" fillId="19" borderId="13">
      <alignment horizontal="center" wrapText="1"/>
    </xf>
    <xf numFmtId="0" fontId="10"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5" fillId="0" borderId="4" applyNumberFormat="0" applyFill="0" applyAlignment="0" applyProtection="0"/>
    <xf numFmtId="0" fontId="9" fillId="0" borderId="0" applyFont="0" applyFill="0" applyBorder="0" applyAlignment="0" applyProtection="0"/>
    <xf numFmtId="0" fontId="36" fillId="24" borderId="0" applyNumberFormat="0" applyBorder="0" applyAlignment="0" applyProtection="0"/>
    <xf numFmtId="0" fontId="37" fillId="0" borderId="0"/>
    <xf numFmtId="0" fontId="47" fillId="0" borderId="0"/>
    <xf numFmtId="0" fontId="9" fillId="0" borderId="0"/>
    <xf numFmtId="0" fontId="17" fillId="0" borderId="0"/>
    <xf numFmtId="0" fontId="9" fillId="0" borderId="0"/>
    <xf numFmtId="0" fontId="9" fillId="0" borderId="0"/>
    <xf numFmtId="0" fontId="17" fillId="0" borderId="0"/>
    <xf numFmtId="0" fontId="47" fillId="0" borderId="0"/>
    <xf numFmtId="0" fontId="9" fillId="21" borderId="6" applyNumberFormat="0" applyFont="0" applyAlignment="0" applyProtection="0"/>
    <xf numFmtId="0" fontId="38"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NumberFormat="0" applyFont="0" applyFill="0" applyBorder="0" applyAlignment="0" applyProtection="0"/>
    <xf numFmtId="0" fontId="3"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2" fillId="19" borderId="0"/>
    <xf numFmtId="0" fontId="43" fillId="0" borderId="0" applyNumberFormat="0" applyFill="0" applyBorder="0" applyAlignment="0" applyProtection="0"/>
  </cellStyleXfs>
  <cellXfs count="103">
    <xf numFmtId="0" fontId="0" fillId="0" borderId="0" xfId="0"/>
    <xf numFmtId="0" fontId="2" fillId="0" borderId="0" xfId="0" applyFont="1"/>
    <xf numFmtId="0" fontId="3" fillId="0" borderId="0" xfId="0" applyFont="1"/>
    <xf numFmtId="0" fontId="3" fillId="0" borderId="0" xfId="0" applyFont="1" applyBorder="1"/>
    <xf numFmtId="166" fontId="3" fillId="0" borderId="0" xfId="0" applyNumberFormat="1" applyFont="1"/>
    <xf numFmtId="167" fontId="3" fillId="0" borderId="0" xfId="0" applyNumberFormat="1" applyFont="1"/>
    <xf numFmtId="0" fontId="2" fillId="0" borderId="0" xfId="0" applyFont="1" applyBorder="1"/>
    <xf numFmtId="0" fontId="3" fillId="0" borderId="0" xfId="0" applyFont="1" applyFill="1" applyBorder="1"/>
    <xf numFmtId="3" fontId="3" fillId="0" borderId="0" xfId="0" applyNumberFormat="1" applyFont="1"/>
    <xf numFmtId="3" fontId="3" fillId="0" borderId="0" xfId="0" applyNumberFormat="1" applyFont="1" applyBorder="1"/>
    <xf numFmtId="4" fontId="3" fillId="0" borderId="0" xfId="0" applyNumberFormat="1" applyFont="1"/>
    <xf numFmtId="0" fontId="3" fillId="0" borderId="17" xfId="0" applyFont="1" applyBorder="1"/>
    <xf numFmtId="0" fontId="4" fillId="26" borderId="17" xfId="0" applyFont="1" applyFill="1" applyBorder="1"/>
    <xf numFmtId="0" fontId="3" fillId="0" borderId="0" xfId="0" applyFont="1" applyBorder="1" applyAlignment="1">
      <alignment vertical="center"/>
    </xf>
    <xf numFmtId="0" fontId="5" fillId="0" borderId="17" xfId="0" applyFont="1" applyFill="1" applyBorder="1"/>
    <xf numFmtId="0" fontId="4" fillId="26" borderId="17" xfId="0" applyFont="1" applyFill="1" applyBorder="1" applyAlignment="1">
      <alignment horizontal="right" vertical="top" wrapText="1"/>
    </xf>
    <xf numFmtId="166" fontId="4" fillId="26" borderId="17" xfId="0" applyNumberFormat="1" applyFont="1" applyFill="1" applyBorder="1" applyAlignment="1">
      <alignment horizontal="right" vertical="top" wrapText="1"/>
    </xf>
    <xf numFmtId="0" fontId="3" fillId="0" borderId="0" xfId="0" applyFont="1" applyBorder="1" applyAlignment="1">
      <alignment vertical="top"/>
    </xf>
    <xf numFmtId="0" fontId="3" fillId="0" borderId="0" xfId="0" applyFont="1" applyAlignment="1">
      <alignment vertical="top"/>
    </xf>
    <xf numFmtId="166" fontId="3" fillId="0" borderId="0" xfId="0" applyNumberFormat="1" applyFont="1" applyAlignment="1">
      <alignment vertical="top"/>
    </xf>
    <xf numFmtId="166" fontId="3" fillId="0" borderId="17" xfId="0" applyNumberFormat="1" applyFont="1" applyBorder="1" applyAlignment="1">
      <alignment horizontal="right"/>
    </xf>
    <xf numFmtId="0" fontId="3" fillId="0" borderId="18" xfId="0" applyFont="1" applyBorder="1"/>
    <xf numFmtId="0" fontId="3" fillId="0" borderId="19" xfId="0" applyFont="1" applyBorder="1"/>
    <xf numFmtId="0" fontId="5" fillId="0" borderId="19" xfId="0" applyFont="1" applyFill="1" applyBorder="1"/>
    <xf numFmtId="3" fontId="3" fillId="0" borderId="0" xfId="0" applyNumberFormat="1" applyFont="1" applyBorder="1" applyAlignment="1">
      <alignment vertical="center"/>
    </xf>
    <xf numFmtId="167" fontId="3" fillId="0" borderId="0" xfId="0" applyNumberFormat="1" applyFont="1" applyBorder="1"/>
    <xf numFmtId="0" fontId="8" fillId="0" borderId="0" xfId="0" applyFont="1" applyBorder="1" applyAlignment="1"/>
    <xf numFmtId="0" fontId="12" fillId="0" borderId="0" xfId="0" applyFont="1" applyAlignment="1">
      <alignment horizontal="right"/>
    </xf>
    <xf numFmtId="0" fontId="3" fillId="0" borderId="17" xfId="0" quotePrefix="1" applyNumberFormat="1" applyFont="1" applyFill="1" applyBorder="1" applyAlignment="1">
      <alignment horizontal="right"/>
    </xf>
    <xf numFmtId="0" fontId="3" fillId="0" borderId="17" xfId="0" applyNumberFormat="1" applyFont="1" applyFill="1" applyBorder="1" applyAlignment="1">
      <alignment horizontal="right"/>
    </xf>
    <xf numFmtId="3" fontId="3" fillId="0" borderId="17" xfId="0" applyNumberFormat="1" applyFont="1" applyFill="1" applyBorder="1"/>
    <xf numFmtId="167" fontId="3" fillId="0" borderId="17" xfId="0" applyNumberFormat="1" applyFont="1" applyFill="1" applyBorder="1"/>
    <xf numFmtId="166" fontId="3" fillId="0" borderId="17" xfId="0" applyNumberFormat="1" applyFont="1" applyFill="1" applyBorder="1"/>
    <xf numFmtId="166" fontId="3" fillId="0" borderId="17" xfId="0" applyNumberFormat="1" applyFont="1" applyFill="1" applyBorder="1" applyAlignment="1">
      <alignment horizontal="right"/>
    </xf>
    <xf numFmtId="3" fontId="5" fillId="0" borderId="17" xfId="0" applyNumberFormat="1" applyFont="1" applyFill="1" applyBorder="1"/>
    <xf numFmtId="167" fontId="5" fillId="0" borderId="17" xfId="0" applyNumberFormat="1" applyFont="1" applyFill="1" applyBorder="1"/>
    <xf numFmtId="166" fontId="5" fillId="0" borderId="17" xfId="0" applyNumberFormat="1" applyFont="1" applyFill="1" applyBorder="1" applyAlignment="1">
      <alignment horizontal="right"/>
    </xf>
    <xf numFmtId="166" fontId="5" fillId="0" borderId="17" xfId="0" applyNumberFormat="1" applyFont="1" applyFill="1" applyBorder="1"/>
    <xf numFmtId="3" fontId="50" fillId="0" borderId="17" xfId="0" quotePrefix="1" applyNumberFormat="1" applyFont="1" applyFill="1" applyBorder="1" applyAlignment="1">
      <alignment horizontal="right"/>
    </xf>
    <xf numFmtId="167" fontId="3" fillId="0" borderId="17" xfId="0" quotePrefix="1" applyNumberFormat="1" applyFont="1" applyFill="1" applyBorder="1" applyAlignment="1">
      <alignment horizontal="right"/>
    </xf>
    <xf numFmtId="3" fontId="3" fillId="0" borderId="0" xfId="0" applyNumberFormat="1" applyFont="1" applyFill="1"/>
    <xf numFmtId="0" fontId="3" fillId="0" borderId="0" xfId="0" applyFont="1" applyFill="1"/>
    <xf numFmtId="166" fontId="3" fillId="0" borderId="0" xfId="0" applyNumberFormat="1" applyFont="1" applyFill="1"/>
    <xf numFmtId="166" fontId="3" fillId="0" borderId="0" xfId="0" applyNumberFormat="1" applyFont="1" applyFill="1" applyBorder="1"/>
    <xf numFmtId="167" fontId="3" fillId="0" borderId="0" xfId="0" applyNumberFormat="1" applyFont="1" applyFill="1"/>
    <xf numFmtId="3" fontId="3" fillId="0" borderId="20" xfId="0" applyNumberFormat="1" applyFont="1" applyFill="1" applyBorder="1"/>
    <xf numFmtId="167" fontId="3" fillId="0" borderId="20" xfId="0" applyNumberFormat="1" applyFont="1" applyFill="1" applyBorder="1"/>
    <xf numFmtId="166" fontId="3" fillId="0" borderId="20" xfId="0" applyNumberFormat="1" applyFont="1" applyFill="1" applyBorder="1"/>
    <xf numFmtId="167" fontId="4" fillId="26" borderId="17" xfId="0" applyNumberFormat="1" applyFont="1" applyFill="1" applyBorder="1"/>
    <xf numFmtId="167" fontId="3" fillId="0" borderId="17" xfId="0" applyNumberFormat="1" applyFont="1" applyFill="1" applyBorder="1" applyAlignment="1">
      <alignment horizontal="right"/>
    </xf>
    <xf numFmtId="3" fontId="3" fillId="0" borderId="17" xfId="0" applyNumberFormat="1" applyFont="1" applyFill="1" applyBorder="1" applyAlignment="1">
      <alignment horizontal="right"/>
    </xf>
    <xf numFmtId="3" fontId="4" fillId="26" borderId="19" xfId="0" applyNumberFormat="1" applyFont="1" applyFill="1" applyBorder="1"/>
    <xf numFmtId="0" fontId="2" fillId="0" borderId="0" xfId="0" applyFont="1" applyBorder="1" applyAlignment="1"/>
    <xf numFmtId="0" fontId="4" fillId="26" borderId="19" xfId="0" applyFont="1" applyFill="1" applyBorder="1"/>
    <xf numFmtId="167" fontId="4" fillId="26" borderId="19" xfId="0" applyNumberFormat="1" applyFont="1" applyFill="1" applyBorder="1"/>
    <xf numFmtId="167" fontId="0" fillId="0" borderId="0" xfId="0" applyNumberFormat="1"/>
    <xf numFmtId="0" fontId="0" fillId="0" borderId="0" xfId="0" applyAlignment="1"/>
    <xf numFmtId="0" fontId="7" fillId="0" borderId="0" xfId="0" applyFont="1" applyAlignment="1"/>
    <xf numFmtId="0" fontId="44" fillId="0" borderId="0" xfId="0" applyFont="1" applyAlignment="1">
      <alignment horizontal="right"/>
    </xf>
    <xf numFmtId="0" fontId="0" fillId="0" borderId="0" xfId="0" applyBorder="1"/>
    <xf numFmtId="0" fontId="51" fillId="27" borderId="24" xfId="0" applyFont="1" applyFill="1" applyBorder="1" applyAlignment="1">
      <alignment horizontal="left"/>
    </xf>
    <xf numFmtId="49" fontId="52" fillId="27" borderId="25" xfId="0" applyNumberFormat="1" applyFont="1" applyFill="1" applyBorder="1" applyAlignment="1">
      <alignment horizontal="left"/>
    </xf>
    <xf numFmtId="0" fontId="0" fillId="0" borderId="25" xfId="0" applyBorder="1"/>
    <xf numFmtId="0" fontId="0" fillId="0" borderId="26" xfId="0" applyBorder="1"/>
    <xf numFmtId="49" fontId="2" fillId="0" borderId="24" xfId="0" applyNumberFormat="1" applyFont="1" applyFill="1" applyBorder="1" applyAlignment="1">
      <alignment horizontal="left"/>
    </xf>
    <xf numFmtId="3" fontId="51" fillId="0" borderId="25" xfId="0" applyNumberFormat="1" applyFont="1" applyFill="1" applyBorder="1" applyAlignment="1">
      <alignment horizontal="right"/>
    </xf>
    <xf numFmtId="49" fontId="2" fillId="0" borderId="27" xfId="0" applyNumberFormat="1" applyFont="1" applyFill="1" applyBorder="1" applyAlignment="1">
      <alignment horizontal="left"/>
    </xf>
    <xf numFmtId="3" fontId="51" fillId="0" borderId="28" xfId="0" applyNumberFormat="1" applyFont="1" applyFill="1" applyBorder="1" applyAlignment="1">
      <alignment horizontal="right"/>
    </xf>
    <xf numFmtId="167" fontId="3" fillId="28" borderId="17" xfId="0" applyNumberFormat="1" applyFont="1" applyFill="1" applyBorder="1" applyAlignment="1">
      <alignment horizontal="right"/>
    </xf>
    <xf numFmtId="3" fontId="0" fillId="0" borderId="0" xfId="0" applyNumberFormat="1"/>
    <xf numFmtId="197" fontId="3" fillId="0" borderId="0" xfId="0" applyNumberFormat="1" applyFont="1"/>
    <xf numFmtId="9" fontId="3" fillId="0" borderId="0" xfId="68" applyFont="1"/>
    <xf numFmtId="3" fontId="3" fillId="0" borderId="21" xfId="0" applyNumberFormat="1" applyFont="1" applyFill="1" applyBorder="1"/>
    <xf numFmtId="167" fontId="3" fillId="0" borderId="0" xfId="0" applyNumberFormat="1" applyFont="1" applyFill="1" applyBorder="1"/>
    <xf numFmtId="10" fontId="3" fillId="0" borderId="0" xfId="68" applyNumberFormat="1" applyFont="1" applyBorder="1"/>
    <xf numFmtId="166" fontId="3" fillId="0" borderId="19" xfId="0" applyNumberFormat="1" applyFont="1" applyFill="1" applyBorder="1"/>
    <xf numFmtId="49" fontId="53" fillId="0" borderId="0" xfId="58" applyNumberFormat="1" applyFont="1" applyFill="1" applyAlignment="1">
      <alignment vertical="center"/>
    </xf>
    <xf numFmtId="49" fontId="45" fillId="0" borderId="0" xfId="59" applyNumberFormat="1" applyFont="1" applyFill="1"/>
    <xf numFmtId="49" fontId="9" fillId="0" borderId="0" xfId="58" applyNumberFormat="1" applyFill="1"/>
    <xf numFmtId="49" fontId="17" fillId="0" borderId="0" xfId="59" applyNumberFormat="1" applyFill="1"/>
    <xf numFmtId="49" fontId="9" fillId="0" borderId="0" xfId="59" applyNumberFormat="1" applyFont="1" applyFill="1" applyAlignment="1">
      <alignment horizontal="center" wrapText="1"/>
    </xf>
    <xf numFmtId="49" fontId="17" fillId="0" borderId="0" xfId="59" applyNumberFormat="1" applyFill="1" applyAlignment="1">
      <alignment wrapText="1"/>
    </xf>
    <xf numFmtId="49" fontId="9" fillId="0" borderId="0" xfId="58" applyNumberFormat="1" applyFont="1" applyFill="1" applyAlignment="1">
      <alignment horizontal="center" wrapText="1"/>
    </xf>
    <xf numFmtId="49" fontId="49" fillId="0" borderId="0" xfId="52" applyNumberFormat="1" applyFill="1"/>
    <xf numFmtId="49" fontId="54" fillId="0" borderId="0" xfId="58" applyNumberFormat="1" applyFont="1" applyFill="1" applyAlignment="1">
      <alignment vertical="center" wrapText="1"/>
    </xf>
    <xf numFmtId="49" fontId="45" fillId="0" borderId="0" xfId="58" applyNumberFormat="1" applyFont="1" applyFill="1"/>
    <xf numFmtId="49" fontId="9" fillId="0" borderId="0" xfId="58" applyNumberFormat="1" applyFont="1" applyFill="1"/>
    <xf numFmtId="49" fontId="6" fillId="0" borderId="0" xfId="58" applyNumberFormat="1" applyFont="1" applyFill="1" applyAlignment="1">
      <alignment wrapText="1"/>
    </xf>
    <xf numFmtId="49" fontId="55" fillId="0" borderId="0" xfId="58" applyNumberFormat="1" applyFont="1" applyFill="1" applyAlignment="1">
      <alignment horizontal="justify" vertical="center" wrapText="1"/>
    </xf>
    <xf numFmtId="49" fontId="53" fillId="0" borderId="0" xfId="58" applyNumberFormat="1" applyFont="1" applyFill="1" applyAlignment="1">
      <alignment horizontal="justify" vertical="center" wrapText="1"/>
    </xf>
    <xf numFmtId="49" fontId="56" fillId="0" borderId="0" xfId="58" applyNumberFormat="1" applyFont="1" applyFill="1" applyAlignment="1">
      <alignment horizontal="justify" vertical="center" wrapText="1"/>
    </xf>
    <xf numFmtId="49" fontId="53" fillId="0" borderId="0" xfId="58" applyNumberFormat="1" applyFont="1" applyFill="1" applyAlignment="1">
      <alignment vertical="center" wrapText="1"/>
    </xf>
    <xf numFmtId="49" fontId="57"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6" fillId="0" borderId="0" xfId="0" applyFont="1" applyAlignment="1"/>
    <xf numFmtId="0" fontId="0" fillId="0" borderId="0" xfId="0" applyAlignment="1"/>
    <xf numFmtId="0" fontId="4" fillId="26" borderId="23" xfId="0" applyFont="1" applyFill="1" applyBorder="1" applyAlignment="1">
      <alignment horizontal="center" vertical="center"/>
    </xf>
    <xf numFmtId="0" fontId="4" fillId="26" borderId="17" xfId="0" applyFont="1" applyFill="1" applyBorder="1" applyAlignment="1">
      <alignment vertical="top" wrapText="1"/>
    </xf>
    <xf numFmtId="0" fontId="8" fillId="0" borderId="0" xfId="0" applyFont="1" applyBorder="1" applyAlignment="1">
      <alignment horizontal="left"/>
    </xf>
    <xf numFmtId="0" fontId="4" fillId="26" borderId="19" xfId="0" applyFont="1" applyFill="1" applyBorder="1" applyAlignment="1">
      <alignment vertical="top" wrapText="1"/>
    </xf>
    <xf numFmtId="0" fontId="0" fillId="0" borderId="22" xfId="0" applyBorder="1" applyAlignment="1">
      <alignment vertical="top" wrapText="1"/>
    </xf>
    <xf numFmtId="0" fontId="7" fillId="0" borderId="0" xfId="0" applyFont="1" applyAlignment="1"/>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69517259709622E-2"/>
          <c:y val="2.2822967453010743E-2"/>
          <c:w val="0.92502696656588812"/>
          <c:h val="0.85730325973076082"/>
        </c:manualLayout>
      </c:layout>
      <c:lineChart>
        <c:grouping val="standard"/>
        <c:varyColors val="0"/>
        <c:ser>
          <c:idx val="0"/>
          <c:order val="0"/>
          <c:tx>
            <c:strRef>
              <c:f>'5.3 Graphique 1'!$A$6</c:f>
              <c:strCache>
                <c:ptCount val="1"/>
                <c:pt idx="0">
                  <c:v>Domaines de la production</c:v>
                </c:pt>
              </c:strCache>
            </c:strRef>
          </c:tx>
          <c:spPr>
            <a:ln>
              <a:solidFill>
                <a:srgbClr val="0000FF"/>
              </a:solidFill>
            </a:ln>
          </c:spPr>
          <c:marker>
            <c:symbol val="none"/>
          </c:marker>
          <c:dLbls>
            <c:dLbl>
              <c:idx val="23"/>
              <c:tx>
                <c:rich>
                  <a:bodyPr/>
                  <a:lstStyle/>
                  <a:p>
                    <a:pPr>
                      <a:defRPr sz="800" b="0" i="0" u="none" strike="noStrike" baseline="0">
                        <a:solidFill>
                          <a:srgbClr val="000000"/>
                        </a:solidFill>
                        <a:latin typeface="Arial"/>
                        <a:ea typeface="Arial"/>
                        <a:cs typeface="Arial"/>
                      </a:defRPr>
                    </a:pPr>
                    <a:r>
                      <a:t>265 226</a:t>
                    </a:r>
                  </a:p>
                </c:rich>
              </c:tx>
              <c:spPr/>
              <c:dLblPos val="t"/>
              <c:showLegendKey val="0"/>
              <c:showVal val="0"/>
              <c:showCatName val="0"/>
              <c:showSerName val="0"/>
              <c:showPercent val="0"/>
              <c:showBubbleSize val="0"/>
            </c:dLbl>
            <c:showLegendKey val="0"/>
            <c:showVal val="0"/>
            <c:showCatName val="0"/>
            <c:showSerName val="0"/>
            <c:showPercent val="0"/>
            <c:showBubbleSize val="0"/>
          </c:dLbls>
          <c:cat>
            <c:strRef>
              <c:f>'5.3 Graphique 1'!$B$5:$Z$5</c:f>
              <c:strCach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strCache>
            </c:strRef>
          </c:cat>
          <c:val>
            <c:numRef>
              <c:f>'5.3 Graphique 1'!$B$6:$Z$6</c:f>
              <c:numCache>
                <c:formatCode>#,##0</c:formatCode>
                <c:ptCount val="25"/>
                <c:pt idx="0">
                  <c:v>185682</c:v>
                </c:pt>
                <c:pt idx="1">
                  <c:v>199995</c:v>
                </c:pt>
                <c:pt idx="2">
                  <c:v>213773</c:v>
                </c:pt>
                <c:pt idx="3">
                  <c:v>222570</c:v>
                </c:pt>
                <c:pt idx="4">
                  <c:v>225802</c:v>
                </c:pt>
                <c:pt idx="5">
                  <c:v>228114</c:v>
                </c:pt>
                <c:pt idx="6">
                  <c:v>226833</c:v>
                </c:pt>
                <c:pt idx="7">
                  <c:v>226307</c:v>
                </c:pt>
                <c:pt idx="8">
                  <c:v>223752</c:v>
                </c:pt>
                <c:pt idx="9">
                  <c:v>228140</c:v>
                </c:pt>
                <c:pt idx="10">
                  <c:v>236666</c:v>
                </c:pt>
                <c:pt idx="11">
                  <c:v>248317</c:v>
                </c:pt>
                <c:pt idx="12">
                  <c:v>258687</c:v>
                </c:pt>
                <c:pt idx="13">
                  <c:v>258550</c:v>
                </c:pt>
                <c:pt idx="14">
                  <c:v>255075</c:v>
                </c:pt>
                <c:pt idx="15">
                  <c:v>252983</c:v>
                </c:pt>
                <c:pt idx="16">
                  <c:v>257900</c:v>
                </c:pt>
                <c:pt idx="17">
                  <c:v>258548</c:v>
                </c:pt>
                <c:pt idx="18">
                  <c:v>251095</c:v>
                </c:pt>
                <c:pt idx="19">
                  <c:v>237932</c:v>
                </c:pt>
                <c:pt idx="20">
                  <c:v>234110</c:v>
                </c:pt>
                <c:pt idx="21">
                  <c:v>235325</c:v>
                </c:pt>
                <c:pt idx="22">
                  <c:v>243845</c:v>
                </c:pt>
                <c:pt idx="23">
                  <c:v>254193</c:v>
                </c:pt>
                <c:pt idx="24">
                  <c:v>265226</c:v>
                </c:pt>
              </c:numCache>
            </c:numRef>
          </c:val>
          <c:smooth val="0"/>
        </c:ser>
        <c:ser>
          <c:idx val="1"/>
          <c:order val="1"/>
          <c:tx>
            <c:strRef>
              <c:f>'5.3 Graphique 1'!$A$7</c:f>
              <c:strCache>
                <c:ptCount val="1"/>
                <c:pt idx="0">
                  <c:v>Domaines des services</c:v>
                </c:pt>
              </c:strCache>
            </c:strRef>
          </c:tx>
          <c:spPr>
            <a:ln>
              <a:solidFill>
                <a:srgbClr val="99CCFF"/>
              </a:solidFill>
            </a:ln>
          </c:spPr>
          <c:marker>
            <c:symbol val="none"/>
          </c:marker>
          <c:dLbls>
            <c:dLbl>
              <c:idx val="23"/>
              <c:tx>
                <c:rich>
                  <a:bodyPr/>
                  <a:lstStyle/>
                  <a:p>
                    <a:pPr>
                      <a:defRPr sz="800" b="0" i="0" u="none" strike="noStrike" baseline="0">
                        <a:solidFill>
                          <a:srgbClr val="000000"/>
                        </a:solidFill>
                        <a:latin typeface="Arial"/>
                        <a:ea typeface="Arial"/>
                        <a:cs typeface="Arial"/>
                      </a:defRPr>
                    </a:pPr>
                    <a:r>
                      <a:t>205 977</a:t>
                    </a:r>
                  </a:p>
                </c:rich>
              </c:tx>
              <c:spPr/>
              <c:dLblPos val="t"/>
              <c:showLegendKey val="0"/>
              <c:showVal val="0"/>
              <c:showCatName val="0"/>
              <c:showSerName val="0"/>
              <c:showPercent val="0"/>
              <c:showBubbleSize val="0"/>
            </c:dLbl>
            <c:showLegendKey val="0"/>
            <c:showVal val="0"/>
            <c:showCatName val="0"/>
            <c:showSerName val="0"/>
            <c:showPercent val="0"/>
            <c:showBubbleSize val="0"/>
          </c:dLbls>
          <c:cat>
            <c:strRef>
              <c:f>'5.3 Graphique 1'!$B$5:$Z$5</c:f>
              <c:strCach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strCache>
            </c:strRef>
          </c:cat>
          <c:val>
            <c:numRef>
              <c:f>'5.3 Graphique 1'!$B$7:$Z$7</c:f>
              <c:numCache>
                <c:formatCode>#,##0</c:formatCode>
                <c:ptCount val="25"/>
                <c:pt idx="0">
                  <c:v>106784</c:v>
                </c:pt>
                <c:pt idx="1">
                  <c:v>114764</c:v>
                </c:pt>
                <c:pt idx="2">
                  <c:v>122488</c:v>
                </c:pt>
                <c:pt idx="3">
                  <c:v>130580</c:v>
                </c:pt>
                <c:pt idx="4">
                  <c:v>133903</c:v>
                </c:pt>
                <c:pt idx="5">
                  <c:v>137157</c:v>
                </c:pt>
                <c:pt idx="6">
                  <c:v>135458</c:v>
                </c:pt>
                <c:pt idx="7">
                  <c:v>136500</c:v>
                </c:pt>
                <c:pt idx="8">
                  <c:v>137457</c:v>
                </c:pt>
                <c:pt idx="9">
                  <c:v>140059</c:v>
                </c:pt>
                <c:pt idx="10">
                  <c:v>148351</c:v>
                </c:pt>
                <c:pt idx="11">
                  <c:v>158290</c:v>
                </c:pt>
                <c:pt idx="12">
                  <c:v>165089</c:v>
                </c:pt>
                <c:pt idx="13">
                  <c:v>167433</c:v>
                </c:pt>
                <c:pt idx="14">
                  <c:v>167790</c:v>
                </c:pt>
                <c:pt idx="15">
                  <c:v>171022</c:v>
                </c:pt>
                <c:pt idx="16">
                  <c:v>175823</c:v>
                </c:pt>
                <c:pt idx="17">
                  <c:v>176642</c:v>
                </c:pt>
                <c:pt idx="18">
                  <c:v>170059</c:v>
                </c:pt>
                <c:pt idx="19">
                  <c:v>164511</c:v>
                </c:pt>
                <c:pt idx="20">
                  <c:v>167257</c:v>
                </c:pt>
                <c:pt idx="21">
                  <c:v>172057</c:v>
                </c:pt>
                <c:pt idx="22">
                  <c:v>180262</c:v>
                </c:pt>
                <c:pt idx="23">
                  <c:v>187562</c:v>
                </c:pt>
                <c:pt idx="24">
                  <c:v>205977</c:v>
                </c:pt>
              </c:numCache>
            </c:numRef>
          </c:val>
          <c:smooth val="0"/>
        </c:ser>
        <c:dLbls>
          <c:showLegendKey val="0"/>
          <c:showVal val="0"/>
          <c:showCatName val="0"/>
          <c:showSerName val="0"/>
          <c:showPercent val="0"/>
          <c:showBubbleSize val="0"/>
        </c:dLbls>
        <c:marker val="1"/>
        <c:smooth val="0"/>
        <c:axId val="115131904"/>
        <c:axId val="115133440"/>
      </c:lineChart>
      <c:catAx>
        <c:axId val="115131904"/>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133440"/>
        <c:crosses val="autoZero"/>
        <c:auto val="1"/>
        <c:lblAlgn val="ctr"/>
        <c:lblOffset val="100"/>
        <c:noMultiLvlLbl val="0"/>
      </c:catAx>
      <c:valAx>
        <c:axId val="115133440"/>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13190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57150</xdr:rowOff>
    </xdr:from>
    <xdr:to>
      <xdr:col>12</xdr:col>
      <xdr:colOff>676275</xdr:colOff>
      <xdr:row>26</xdr:row>
      <xdr:rowOff>47625</xdr:rowOff>
    </xdr:to>
    <xdr:graphicFrame macro="">
      <xdr:nvGraphicFramePr>
        <xdr:cNvPr id="110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0.35767</cdr:x>
      <cdr:y>0.27222</cdr:y>
    </cdr:from>
    <cdr:to>
      <cdr:x>0.45893</cdr:x>
      <cdr:y>0.37138</cdr:y>
    </cdr:to>
    <cdr:sp macro="" textlink="">
      <cdr:nvSpPr>
        <cdr:cNvPr id="2" name="ZoneTexte 1"/>
        <cdr:cNvSpPr txBox="1"/>
      </cdr:nvSpPr>
      <cdr:spPr>
        <a:xfrm xmlns:a="http://schemas.openxmlformats.org/drawingml/2006/main">
          <a:off x="3229632" y="757401"/>
          <a:ext cx="914400" cy="2758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0.24677</cdr:x>
      <cdr:y>0.23236</cdr:y>
    </cdr:from>
    <cdr:to>
      <cdr:x>0.44537</cdr:x>
      <cdr:y>0.37166</cdr:y>
    </cdr:to>
    <cdr:sp macro="" textlink="">
      <cdr:nvSpPr>
        <cdr:cNvPr id="3" name="ZoneTexte 2"/>
        <cdr:cNvSpPr txBox="1"/>
      </cdr:nvSpPr>
      <cdr:spPr>
        <a:xfrm xmlns:a="http://schemas.openxmlformats.org/drawingml/2006/main">
          <a:off x="2228215" y="637419"/>
          <a:ext cx="1793299" cy="3821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Domaines de la production</a:t>
          </a:r>
        </a:p>
      </cdr:txBody>
    </cdr:sp>
  </cdr:relSizeAnchor>
  <cdr:relSizeAnchor xmlns:cdr="http://schemas.openxmlformats.org/drawingml/2006/chartDrawing">
    <cdr:from>
      <cdr:x>0.25779</cdr:x>
      <cdr:y>0.49545</cdr:y>
    </cdr:from>
    <cdr:to>
      <cdr:x>0.40983</cdr:x>
      <cdr:y>0.66284</cdr:y>
    </cdr:to>
    <cdr:sp macro="" textlink="">
      <cdr:nvSpPr>
        <cdr:cNvPr id="5" name="ZoneTexte 4"/>
        <cdr:cNvSpPr txBox="1"/>
      </cdr:nvSpPr>
      <cdr:spPr>
        <a:xfrm xmlns:a="http://schemas.openxmlformats.org/drawingml/2006/main">
          <a:off x="2327758" y="1359128"/>
          <a:ext cx="1372876" cy="45918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Domaines des services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rand\AppData\Local\Microsoft\Windows\Temporary%20Internet%20Files\Content.Outlook\89LVRYDG\Macro_Notice_ch05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5.1 Notice"/>
      <sheetName val="5.2 Notice"/>
      <sheetName val="5.3 Notice"/>
      <sheetName val="5.4 Notice"/>
      <sheetName val="5.5 Notice"/>
      <sheetName val="5.6 Notice"/>
      <sheetName val="5.7 Notice"/>
      <sheetName val="5.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78" customWidth="1"/>
    <col min="2" max="16384" width="11.42578125" style="78"/>
  </cols>
  <sheetData>
    <row r="1" spans="1:1" x14ac:dyDescent="0.2">
      <c r="A1" s="77" t="s">
        <v>65</v>
      </c>
    </row>
    <row r="2" spans="1:1" x14ac:dyDescent="0.2">
      <c r="A2" s="79"/>
    </row>
    <row r="3" spans="1:1" ht="27.75" x14ac:dyDescent="0.2">
      <c r="A3" s="80" t="s">
        <v>66</v>
      </c>
    </row>
    <row r="4" spans="1:1" x14ac:dyDescent="0.2">
      <c r="A4" s="81"/>
    </row>
    <row r="5" spans="1:1" x14ac:dyDescent="0.2">
      <c r="A5" s="79"/>
    </row>
    <row r="6" spans="1:1" ht="102" customHeight="1" x14ac:dyDescent="0.2">
      <c r="A6" s="82" t="s">
        <v>67</v>
      </c>
    </row>
    <row r="8" spans="1:1" x14ac:dyDescent="0.2">
      <c r="A8" s="83" t="s">
        <v>68</v>
      </c>
    </row>
    <row r="10" spans="1:1" ht="15.75" x14ac:dyDescent="0.2">
      <c r="A10" s="84" t="s">
        <v>69</v>
      </c>
    </row>
    <row r="11" spans="1:1" x14ac:dyDescent="0.2">
      <c r="A11" s="85"/>
    </row>
    <row r="12" spans="1:1" x14ac:dyDescent="0.2">
      <c r="A12" s="85"/>
    </row>
    <row r="13" spans="1:1" x14ac:dyDescent="0.2">
      <c r="A13" s="85"/>
    </row>
    <row r="14" spans="1:1" s="86" customFormat="1" x14ac:dyDescent="0.2"/>
    <row r="15" spans="1:1" ht="35.1" customHeight="1" x14ac:dyDescent="0.2">
      <c r="A15" s="76" t="s">
        <v>70</v>
      </c>
    </row>
    <row r="16" spans="1:1" x14ac:dyDescent="0.2">
      <c r="A16" s="87" t="s">
        <v>55</v>
      </c>
    </row>
    <row r="17" spans="1:1" x14ac:dyDescent="0.2">
      <c r="A17" s="87" t="s">
        <v>60</v>
      </c>
    </row>
    <row r="18" spans="1:1" x14ac:dyDescent="0.2">
      <c r="A18" s="87"/>
    </row>
    <row r="19" spans="1:1" x14ac:dyDescent="0.2">
      <c r="A19" s="87"/>
    </row>
    <row r="20" spans="1:1" x14ac:dyDescent="0.2">
      <c r="A20" s="87"/>
    </row>
    <row r="21" spans="1:1" x14ac:dyDescent="0.2">
      <c r="A21" s="87"/>
    </row>
    <row r="22" spans="1:1" x14ac:dyDescent="0.2">
      <c r="A22" s="87"/>
    </row>
    <row r="23" spans="1:1" x14ac:dyDescent="0.2">
      <c r="A23" s="87"/>
    </row>
    <row r="24" spans="1:1" x14ac:dyDescent="0.2">
      <c r="A24" s="87"/>
    </row>
    <row r="25" spans="1:1" ht="35.1" customHeight="1" x14ac:dyDescent="0.2">
      <c r="A25" s="76" t="s">
        <v>71</v>
      </c>
    </row>
    <row r="26" spans="1:1" ht="33.75" x14ac:dyDescent="0.2">
      <c r="A26" s="88" t="s">
        <v>72</v>
      </c>
    </row>
    <row r="27" spans="1:1" ht="22.5" x14ac:dyDescent="0.2">
      <c r="A27" s="88" t="s">
        <v>73</v>
      </c>
    </row>
    <row r="28" spans="1:1" ht="35.1" customHeight="1" x14ac:dyDescent="0.2">
      <c r="A28" s="89" t="s">
        <v>74</v>
      </c>
    </row>
    <row r="29" spans="1:1" x14ac:dyDescent="0.2">
      <c r="A29" s="90" t="s">
        <v>75</v>
      </c>
    </row>
    <row r="30" spans="1:1" x14ac:dyDescent="0.2">
      <c r="A30" s="90" t="s">
        <v>76</v>
      </c>
    </row>
    <row r="31" spans="1:1" ht="35.1" customHeight="1" x14ac:dyDescent="0.2">
      <c r="A31" s="91" t="s">
        <v>77</v>
      </c>
    </row>
    <row r="32" spans="1:1" x14ac:dyDescent="0.2">
      <c r="A32" s="92" t="s">
        <v>78</v>
      </c>
    </row>
    <row r="33" spans="1:1" x14ac:dyDescent="0.2">
      <c r="A33" s="86"/>
    </row>
    <row r="34" spans="1:1" ht="22.5" x14ac:dyDescent="0.2">
      <c r="A34" s="93" t="s">
        <v>79</v>
      </c>
    </row>
    <row r="35" spans="1:1" x14ac:dyDescent="0.2">
      <c r="A35" s="94"/>
    </row>
    <row r="36" spans="1:1" x14ac:dyDescent="0.2">
      <c r="A36" s="76" t="s">
        <v>80</v>
      </c>
    </row>
    <row r="37" spans="1:1" x14ac:dyDescent="0.2">
      <c r="A37" s="94"/>
    </row>
    <row r="38" spans="1:1" x14ac:dyDescent="0.2">
      <c r="A38" s="94" t="s">
        <v>81</v>
      </c>
    </row>
    <row r="39" spans="1:1" x14ac:dyDescent="0.2">
      <c r="A39" s="94" t="s">
        <v>82</v>
      </c>
    </row>
    <row r="40" spans="1:1" x14ac:dyDescent="0.2">
      <c r="A40" s="94" t="s">
        <v>83</v>
      </c>
    </row>
    <row r="41" spans="1:1" x14ac:dyDescent="0.2">
      <c r="A41" s="94" t="s">
        <v>84</v>
      </c>
    </row>
    <row r="42" spans="1:1" x14ac:dyDescent="0.2">
      <c r="A42" s="86"/>
    </row>
    <row r="43" spans="1:1" x14ac:dyDescent="0.2">
      <c r="A43" s="86"/>
    </row>
    <row r="44" spans="1:1" x14ac:dyDescent="0.2">
      <c r="A44" s="86"/>
    </row>
    <row r="45" spans="1:1" x14ac:dyDescent="0.2">
      <c r="A45" s="86"/>
    </row>
    <row r="46" spans="1:1" x14ac:dyDescent="0.2">
      <c r="A46" s="86"/>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B31"/>
  <sheetViews>
    <sheetView zoomScaleNormal="100" workbookViewId="0"/>
  </sheetViews>
  <sheetFormatPr baseColWidth="10" defaultRowHeight="12.75" x14ac:dyDescent="0.2"/>
  <cols>
    <col min="1" max="1" width="24.42578125" customWidth="1"/>
  </cols>
  <sheetData>
    <row r="1" spans="1:28" s="3" customFormat="1" ht="15" x14ac:dyDescent="0.25">
      <c r="A1" s="57" t="s">
        <v>57</v>
      </c>
      <c r="B1" s="56"/>
      <c r="C1" s="56"/>
      <c r="D1" s="4"/>
      <c r="E1" s="2"/>
      <c r="F1" s="4"/>
      <c r="G1" s="4"/>
      <c r="H1" s="2"/>
      <c r="I1" s="5"/>
      <c r="J1" s="5"/>
    </row>
    <row r="2" spans="1:28" s="3" customFormat="1" ht="19.5" customHeight="1" x14ac:dyDescent="0.2">
      <c r="A2" s="2"/>
      <c r="B2" s="2"/>
      <c r="C2" s="4"/>
      <c r="D2" s="4"/>
      <c r="E2" s="2"/>
      <c r="F2" s="4"/>
      <c r="G2" s="2"/>
      <c r="H2" s="1"/>
      <c r="I2" s="20"/>
      <c r="J2" s="2"/>
    </row>
    <row r="3" spans="1:28" s="3" customFormat="1" x14ac:dyDescent="0.2">
      <c r="A3" s="95" t="s">
        <v>55</v>
      </c>
      <c r="B3" s="96"/>
      <c r="C3" s="96"/>
      <c r="D3" s="96"/>
      <c r="E3" s="96"/>
      <c r="F3" s="96"/>
      <c r="G3" s="2"/>
      <c r="H3" s="1"/>
      <c r="I3" s="2"/>
      <c r="J3" s="2"/>
    </row>
    <row r="5" spans="1:28" x14ac:dyDescent="0.2">
      <c r="A5" s="60"/>
      <c r="B5" s="61" t="s">
        <v>31</v>
      </c>
      <c r="C5" s="61" t="s">
        <v>32</v>
      </c>
      <c r="D5" s="61" t="s">
        <v>33</v>
      </c>
      <c r="E5" s="61" t="s">
        <v>34</v>
      </c>
      <c r="F5" s="61" t="s">
        <v>35</v>
      </c>
      <c r="G5" s="61" t="s">
        <v>36</v>
      </c>
      <c r="H5" s="61" t="s">
        <v>37</v>
      </c>
      <c r="I5" s="61" t="s">
        <v>38</v>
      </c>
      <c r="J5" s="61" t="s">
        <v>39</v>
      </c>
      <c r="K5" s="61" t="s">
        <v>40</v>
      </c>
      <c r="L5" s="61" t="s">
        <v>41</v>
      </c>
      <c r="M5" s="61" t="s">
        <v>42</v>
      </c>
      <c r="N5" s="61" t="s">
        <v>43</v>
      </c>
      <c r="O5" s="61" t="s">
        <v>44</v>
      </c>
      <c r="P5" s="61" t="s">
        <v>45</v>
      </c>
      <c r="Q5" s="61" t="s">
        <v>46</v>
      </c>
      <c r="R5" s="61" t="s">
        <v>47</v>
      </c>
      <c r="S5" s="61" t="s">
        <v>48</v>
      </c>
      <c r="T5" s="61" t="s">
        <v>49</v>
      </c>
      <c r="U5" s="61" t="s">
        <v>50</v>
      </c>
      <c r="V5" s="61" t="s">
        <v>51</v>
      </c>
      <c r="W5" s="61" t="s">
        <v>52</v>
      </c>
      <c r="X5" s="61" t="s">
        <v>53</v>
      </c>
      <c r="Y5" s="61" t="s">
        <v>54</v>
      </c>
      <c r="Z5" s="61" t="s">
        <v>63</v>
      </c>
      <c r="AA5" s="62"/>
      <c r="AB5" s="63"/>
    </row>
    <row r="6" spans="1:28" x14ac:dyDescent="0.2">
      <c r="A6" s="64" t="s">
        <v>22</v>
      </c>
      <c r="B6" s="65">
        <v>185682</v>
      </c>
      <c r="C6" s="65">
        <v>199995</v>
      </c>
      <c r="D6" s="65">
        <v>213773</v>
      </c>
      <c r="E6" s="65">
        <v>222570</v>
      </c>
      <c r="F6" s="65">
        <v>225802</v>
      </c>
      <c r="G6" s="65">
        <v>228114</v>
      </c>
      <c r="H6" s="65">
        <v>226833</v>
      </c>
      <c r="I6" s="65">
        <v>226307</v>
      </c>
      <c r="J6" s="65">
        <v>223752</v>
      </c>
      <c r="K6" s="65">
        <v>228140</v>
      </c>
      <c r="L6" s="65">
        <v>236666</v>
      </c>
      <c r="M6" s="65">
        <v>248317</v>
      </c>
      <c r="N6" s="65">
        <v>258687</v>
      </c>
      <c r="O6" s="65">
        <v>258550</v>
      </c>
      <c r="P6" s="65">
        <v>255075</v>
      </c>
      <c r="Q6" s="65">
        <v>252983</v>
      </c>
      <c r="R6" s="65">
        <v>257900</v>
      </c>
      <c r="S6" s="65">
        <v>258548</v>
      </c>
      <c r="T6" s="65">
        <v>251095</v>
      </c>
      <c r="U6" s="65">
        <v>237932</v>
      </c>
      <c r="V6" s="65">
        <v>234110</v>
      </c>
      <c r="W6" s="65">
        <v>235325</v>
      </c>
      <c r="X6" s="65">
        <v>243845</v>
      </c>
      <c r="Y6" s="65">
        <v>254193</v>
      </c>
      <c r="Z6" s="65">
        <v>265226</v>
      </c>
      <c r="AA6" s="62"/>
      <c r="AB6" s="63"/>
    </row>
    <row r="7" spans="1:28" x14ac:dyDescent="0.2">
      <c r="A7" s="64" t="s">
        <v>56</v>
      </c>
      <c r="B7" s="65">
        <v>106784</v>
      </c>
      <c r="C7" s="65">
        <v>114764</v>
      </c>
      <c r="D7" s="65">
        <v>122488</v>
      </c>
      <c r="E7" s="65">
        <v>130580</v>
      </c>
      <c r="F7" s="65">
        <v>133903</v>
      </c>
      <c r="G7" s="65">
        <v>137157</v>
      </c>
      <c r="H7" s="65">
        <v>135458</v>
      </c>
      <c r="I7" s="65">
        <v>136500</v>
      </c>
      <c r="J7" s="65">
        <v>137457</v>
      </c>
      <c r="K7" s="65">
        <v>140059</v>
      </c>
      <c r="L7" s="65">
        <v>148351</v>
      </c>
      <c r="M7" s="65">
        <v>158290</v>
      </c>
      <c r="N7" s="65">
        <v>165089</v>
      </c>
      <c r="O7" s="65">
        <v>167433</v>
      </c>
      <c r="P7" s="65">
        <v>167790</v>
      </c>
      <c r="Q7" s="65">
        <v>171022</v>
      </c>
      <c r="R7" s="65">
        <v>175823</v>
      </c>
      <c r="S7" s="65">
        <v>176642</v>
      </c>
      <c r="T7" s="65">
        <v>170059</v>
      </c>
      <c r="U7" s="65">
        <v>164511</v>
      </c>
      <c r="V7" s="65">
        <v>167257</v>
      </c>
      <c r="W7" s="65">
        <v>172057</v>
      </c>
      <c r="X7" s="65">
        <v>180262</v>
      </c>
      <c r="Y7" s="65">
        <v>187562</v>
      </c>
      <c r="Z7" s="65">
        <v>205977</v>
      </c>
      <c r="AA7" s="62"/>
      <c r="AB7" s="63"/>
    </row>
    <row r="8" spans="1:28" ht="13.5" thickBot="1" x14ac:dyDescent="0.25">
      <c r="A8" s="66" t="s">
        <v>8</v>
      </c>
      <c r="B8" s="67">
        <v>1068</v>
      </c>
      <c r="C8" s="67">
        <v>1194</v>
      </c>
      <c r="D8" s="67">
        <v>1445</v>
      </c>
      <c r="E8" s="67">
        <v>518</v>
      </c>
      <c r="F8" s="67">
        <v>562</v>
      </c>
      <c r="G8" s="67">
        <v>631</v>
      </c>
      <c r="H8" s="67">
        <v>679</v>
      </c>
      <c r="I8" s="67">
        <v>669</v>
      </c>
      <c r="J8" s="67">
        <v>757</v>
      </c>
      <c r="K8" s="67">
        <v>789</v>
      </c>
      <c r="L8" s="67">
        <v>842</v>
      </c>
      <c r="M8" s="67">
        <v>1202</v>
      </c>
      <c r="N8" s="67">
        <v>1386</v>
      </c>
      <c r="O8" s="67">
        <v>1667</v>
      </c>
      <c r="P8" s="67">
        <v>1877</v>
      </c>
      <c r="Q8" s="67">
        <v>2275</v>
      </c>
      <c r="R8" s="67">
        <v>2611</v>
      </c>
      <c r="S8" s="67">
        <v>2953</v>
      </c>
      <c r="T8" s="67">
        <v>3194</v>
      </c>
      <c r="U8" s="67">
        <v>3439</v>
      </c>
      <c r="V8" s="67">
        <v>3838</v>
      </c>
      <c r="W8" s="67">
        <v>4884</v>
      </c>
      <c r="X8" s="67">
        <v>5799</v>
      </c>
      <c r="Y8" s="67">
        <v>6372</v>
      </c>
      <c r="Z8" s="67">
        <v>7600</v>
      </c>
      <c r="AA8" s="62"/>
      <c r="AB8" s="63"/>
    </row>
    <row r="11" spans="1:28" x14ac:dyDescent="0.2">
      <c r="AA11" s="69"/>
    </row>
    <row r="21" spans="1:18" x14ac:dyDescent="0.2">
      <c r="R21" s="59"/>
    </row>
    <row r="29" spans="1:18" x14ac:dyDescent="0.2">
      <c r="B29" s="52" t="s">
        <v>58</v>
      </c>
      <c r="M29" s="58" t="s">
        <v>29</v>
      </c>
    </row>
    <row r="31" spans="1:18" x14ac:dyDescent="0.2">
      <c r="A31" s="7" t="s">
        <v>64</v>
      </c>
    </row>
  </sheetData>
  <mergeCells count="1">
    <mergeCell ref="A3:F3"/>
  </mergeCell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W55"/>
  <sheetViews>
    <sheetView zoomScale="85" zoomScaleNormal="85" workbookViewId="0"/>
  </sheetViews>
  <sheetFormatPr baseColWidth="10" defaultRowHeight="11.25" x14ac:dyDescent="0.2"/>
  <cols>
    <col min="1" max="1" width="42" style="2" customWidth="1"/>
    <col min="2" max="2" width="8.85546875" style="2" bestFit="1" customWidth="1"/>
    <col min="3" max="3" width="7.42578125" style="4" customWidth="1"/>
    <col min="4" max="4" width="8.28515625" style="4" customWidth="1"/>
    <col min="5" max="5" width="8.85546875" style="2" bestFit="1" customWidth="1"/>
    <col min="6" max="7" width="7.85546875" style="4" customWidth="1"/>
    <col min="8" max="8" width="8.85546875" style="2" bestFit="1" customWidth="1"/>
    <col min="9" max="9" width="7.42578125" style="5" customWidth="1"/>
    <col min="10" max="10" width="8.42578125" style="5" customWidth="1"/>
    <col min="11" max="11" width="4.28515625" style="3" customWidth="1"/>
    <col min="12" max="12" width="6.5703125" style="3" bestFit="1" customWidth="1"/>
    <col min="13" max="13" width="8" style="3" customWidth="1"/>
    <col min="14" max="14" width="4.28515625" style="3" customWidth="1"/>
    <col min="15" max="15" width="5.7109375" style="3" bestFit="1" customWidth="1"/>
    <col min="16" max="17" width="4.28515625" style="3" customWidth="1"/>
    <col min="18" max="18" width="6.5703125" style="3" bestFit="1" customWidth="1"/>
    <col min="19" max="19" width="5.7109375" style="3" customWidth="1"/>
    <col min="20" max="20" width="4" style="3" bestFit="1" customWidth="1"/>
    <col min="21" max="21" width="1.85546875" style="3" bestFit="1" customWidth="1"/>
    <col min="22" max="23" width="4.28515625" style="3" customWidth="1"/>
    <col min="24" max="16384" width="11.42578125" style="3"/>
  </cols>
  <sheetData>
    <row r="1" spans="1:23" ht="15" x14ac:dyDescent="0.25">
      <c r="A1" s="102" t="s">
        <v>57</v>
      </c>
      <c r="B1" s="96"/>
      <c r="C1" s="96"/>
    </row>
    <row r="2" spans="1:23" ht="19.5" customHeight="1" x14ac:dyDescent="0.2">
      <c r="G2" s="2"/>
      <c r="H2" s="1"/>
      <c r="I2" s="20"/>
      <c r="J2" s="2"/>
    </row>
    <row r="3" spans="1:23" ht="12.75" customHeight="1" x14ac:dyDescent="0.2">
      <c r="A3" s="95" t="s">
        <v>60</v>
      </c>
      <c r="B3" s="95"/>
      <c r="C3" s="95"/>
      <c r="D3" s="95"/>
      <c r="E3" s="95"/>
      <c r="F3" s="95"/>
      <c r="G3" s="95"/>
      <c r="H3" s="1"/>
      <c r="I3" s="2"/>
      <c r="J3" s="2"/>
    </row>
    <row r="4" spans="1:23" s="6" customFormat="1" x14ac:dyDescent="0.2">
      <c r="A4" s="2"/>
      <c r="B4" s="2"/>
      <c r="C4" s="4"/>
      <c r="D4" s="4"/>
      <c r="E4" s="2"/>
      <c r="F4" s="4"/>
      <c r="G4" s="4"/>
      <c r="H4" s="2"/>
      <c r="I4" s="5"/>
      <c r="J4" s="5"/>
    </row>
    <row r="5" spans="1:23" ht="18" customHeight="1" x14ac:dyDescent="0.2">
      <c r="A5" s="98" t="s">
        <v>25</v>
      </c>
      <c r="B5" s="97" t="s">
        <v>1</v>
      </c>
      <c r="C5" s="97"/>
      <c r="D5" s="97"/>
      <c r="E5" s="97" t="s">
        <v>2</v>
      </c>
      <c r="F5" s="97"/>
      <c r="G5" s="97"/>
      <c r="H5" s="97" t="s">
        <v>3</v>
      </c>
      <c r="I5" s="97"/>
      <c r="J5" s="97"/>
    </row>
    <row r="6" spans="1:23" s="17" customFormat="1" ht="45" x14ac:dyDescent="0.2">
      <c r="A6" s="98"/>
      <c r="B6" s="15" t="s">
        <v>4</v>
      </c>
      <c r="C6" s="16" t="s">
        <v>27</v>
      </c>
      <c r="D6" s="16" t="s">
        <v>26</v>
      </c>
      <c r="E6" s="15" t="s">
        <v>4</v>
      </c>
      <c r="F6" s="16" t="s">
        <v>27</v>
      </c>
      <c r="G6" s="16" t="s">
        <v>26</v>
      </c>
      <c r="H6" s="15" t="s">
        <v>4</v>
      </c>
      <c r="I6" s="16" t="s">
        <v>27</v>
      </c>
      <c r="J6" s="16" t="s">
        <v>26</v>
      </c>
      <c r="L6" s="18"/>
      <c r="M6" s="18"/>
      <c r="N6" s="19"/>
      <c r="O6" s="19"/>
      <c r="P6" s="18"/>
      <c r="Q6" s="19"/>
      <c r="R6" s="19"/>
      <c r="S6" s="18"/>
    </row>
    <row r="7" spans="1:23" ht="13.5" customHeight="1" x14ac:dyDescent="0.2">
      <c r="A7" s="11" t="s">
        <v>5</v>
      </c>
      <c r="B7" s="28"/>
      <c r="C7" s="29"/>
      <c r="D7" s="29"/>
      <c r="E7" s="29"/>
      <c r="F7" s="29"/>
      <c r="G7" s="29"/>
      <c r="H7" s="30">
        <v>430</v>
      </c>
      <c r="I7" s="31">
        <v>39.534999999999997</v>
      </c>
      <c r="J7" s="32">
        <v>0.45</v>
      </c>
      <c r="L7" s="2"/>
      <c r="M7" s="2"/>
      <c r="N7" s="4"/>
      <c r="O7" s="4"/>
      <c r="P7" s="2"/>
      <c r="Q7" s="4"/>
      <c r="R7" s="4"/>
      <c r="S7" s="2"/>
    </row>
    <row r="8" spans="1:23" ht="13.5" customHeight="1" x14ac:dyDescent="0.2">
      <c r="A8" s="11" t="s">
        <v>6</v>
      </c>
      <c r="B8" s="28"/>
      <c r="C8" s="29"/>
      <c r="D8" s="29"/>
      <c r="E8" s="29"/>
      <c r="F8" s="29"/>
      <c r="G8" s="29"/>
      <c r="H8" s="29"/>
      <c r="I8" s="29"/>
      <c r="J8" s="29"/>
      <c r="L8" s="2"/>
      <c r="M8" s="2"/>
      <c r="N8" s="8"/>
      <c r="O8" s="8"/>
      <c r="P8" s="8"/>
      <c r="Q8" s="8"/>
      <c r="R8" s="8"/>
      <c r="S8" s="8"/>
    </row>
    <row r="9" spans="1:23" ht="13.5" customHeight="1" x14ac:dyDescent="0.2">
      <c r="A9" s="11" t="s">
        <v>7</v>
      </c>
      <c r="B9" s="28"/>
      <c r="C9" s="29"/>
      <c r="D9" s="29"/>
      <c r="E9" s="30">
        <v>83</v>
      </c>
      <c r="F9" s="31">
        <v>69.900000000000006</v>
      </c>
      <c r="G9" s="33">
        <v>0.08</v>
      </c>
      <c r="H9" s="50">
        <v>1</v>
      </c>
      <c r="I9" s="29"/>
      <c r="J9" s="33">
        <v>0</v>
      </c>
      <c r="L9" s="2"/>
      <c r="M9" s="2"/>
      <c r="N9" s="8"/>
      <c r="O9" s="8"/>
      <c r="P9" s="8"/>
      <c r="Q9" s="8"/>
      <c r="R9" s="8"/>
      <c r="S9" s="8"/>
    </row>
    <row r="10" spans="1:23" ht="13.5" customHeight="1" x14ac:dyDescent="0.2">
      <c r="A10" s="14" t="s">
        <v>8</v>
      </c>
      <c r="B10" s="28"/>
      <c r="C10" s="29"/>
      <c r="D10" s="29"/>
      <c r="E10" s="34">
        <v>83</v>
      </c>
      <c r="F10" s="35">
        <v>69.900000000000006</v>
      </c>
      <c r="G10" s="36">
        <v>0.08</v>
      </c>
      <c r="H10" s="34">
        <v>431</v>
      </c>
      <c r="I10" s="35">
        <v>39.442999999999998</v>
      </c>
      <c r="J10" s="37">
        <v>0.45</v>
      </c>
      <c r="L10" s="8"/>
      <c r="M10" s="4"/>
      <c r="N10" s="8"/>
      <c r="O10" s="8"/>
      <c r="P10" s="4"/>
      <c r="Q10" s="4"/>
      <c r="R10" s="8"/>
      <c r="S10" s="4"/>
      <c r="T10" s="4"/>
      <c r="U10" s="2"/>
      <c r="V10" s="2"/>
      <c r="W10" s="2"/>
    </row>
    <row r="11" spans="1:23" ht="13.5" customHeight="1" x14ac:dyDescent="0.2">
      <c r="A11" s="11" t="s">
        <v>9</v>
      </c>
      <c r="B11" s="30">
        <v>52</v>
      </c>
      <c r="C11" s="31">
        <v>7.69</v>
      </c>
      <c r="D11" s="33">
        <v>0.03</v>
      </c>
      <c r="E11" s="30">
        <v>354</v>
      </c>
      <c r="F11" s="31">
        <v>15.5</v>
      </c>
      <c r="G11" s="32">
        <v>0.33</v>
      </c>
      <c r="H11" s="30">
        <v>4060</v>
      </c>
      <c r="I11" s="31">
        <v>11.157</v>
      </c>
      <c r="J11" s="32">
        <v>4.24</v>
      </c>
      <c r="L11" s="2"/>
      <c r="M11" s="2"/>
      <c r="N11" s="8"/>
      <c r="O11" s="8"/>
      <c r="P11" s="8"/>
      <c r="Q11" s="8"/>
      <c r="R11" s="8"/>
      <c r="S11" s="8"/>
    </row>
    <row r="12" spans="1:23" ht="13.5" customHeight="1" x14ac:dyDescent="0.2">
      <c r="A12" s="11" t="s">
        <v>10</v>
      </c>
      <c r="B12" s="30">
        <v>10229</v>
      </c>
      <c r="C12" s="31">
        <v>12.7</v>
      </c>
      <c r="D12" s="32">
        <v>6.1</v>
      </c>
      <c r="E12" s="30">
        <v>12475</v>
      </c>
      <c r="F12" s="31">
        <v>18.899999999999999</v>
      </c>
      <c r="G12" s="32">
        <v>11.63</v>
      </c>
      <c r="H12" s="30">
        <v>8917</v>
      </c>
      <c r="I12" s="31">
        <v>23.875</v>
      </c>
      <c r="J12" s="32">
        <v>9.3000000000000007</v>
      </c>
      <c r="L12" s="2"/>
      <c r="M12" s="2"/>
      <c r="N12" s="8"/>
      <c r="O12" s="8"/>
      <c r="P12" s="8"/>
      <c r="Q12" s="8"/>
      <c r="R12" s="8"/>
      <c r="S12" s="8"/>
    </row>
    <row r="13" spans="1:23" ht="13.5" customHeight="1" x14ac:dyDescent="0.2">
      <c r="A13" s="11" t="s">
        <v>11</v>
      </c>
      <c r="B13" s="30">
        <v>52561</v>
      </c>
      <c r="C13" s="31">
        <v>19.8</v>
      </c>
      <c r="D13" s="32">
        <v>31.34</v>
      </c>
      <c r="E13" s="30">
        <v>15840</v>
      </c>
      <c r="F13" s="31">
        <v>18.600000000000001</v>
      </c>
      <c r="G13" s="32">
        <v>14.77</v>
      </c>
      <c r="H13" s="30">
        <v>5701</v>
      </c>
      <c r="I13" s="31">
        <v>15.576000000000001</v>
      </c>
      <c r="J13" s="32">
        <v>5.95</v>
      </c>
      <c r="L13" s="2"/>
      <c r="M13" s="2"/>
      <c r="N13" s="8"/>
      <c r="O13" s="8"/>
      <c r="P13" s="8"/>
      <c r="Q13" s="8"/>
      <c r="R13" s="8"/>
      <c r="S13" s="8"/>
    </row>
    <row r="14" spans="1:23" ht="13.5" customHeight="1" x14ac:dyDescent="0.2">
      <c r="A14" s="11" t="s">
        <v>12</v>
      </c>
      <c r="B14" s="30">
        <v>36711</v>
      </c>
      <c r="C14" s="31">
        <v>3.28</v>
      </c>
      <c r="D14" s="32">
        <v>21.89</v>
      </c>
      <c r="E14" s="30">
        <v>9888</v>
      </c>
      <c r="F14" s="31">
        <v>6.18</v>
      </c>
      <c r="G14" s="32">
        <v>9.2200000000000006</v>
      </c>
      <c r="H14" s="30">
        <v>5340</v>
      </c>
      <c r="I14" s="31">
        <v>11.797000000000001</v>
      </c>
      <c r="J14" s="32">
        <v>5.57</v>
      </c>
      <c r="L14" s="2"/>
      <c r="M14" s="2"/>
      <c r="N14" s="8"/>
      <c r="O14" s="8"/>
      <c r="P14" s="8"/>
      <c r="Q14" s="8"/>
      <c r="R14" s="8"/>
      <c r="S14" s="8"/>
    </row>
    <row r="15" spans="1:23" ht="13.5" customHeight="1" x14ac:dyDescent="0.2">
      <c r="A15" s="11" t="s">
        <v>13</v>
      </c>
      <c r="B15" s="30">
        <v>616</v>
      </c>
      <c r="C15" s="31">
        <v>62.5</v>
      </c>
      <c r="D15" s="32">
        <v>0.37</v>
      </c>
      <c r="E15" s="30">
        <v>213</v>
      </c>
      <c r="F15" s="31">
        <v>74.2</v>
      </c>
      <c r="G15" s="32">
        <v>0.2</v>
      </c>
      <c r="H15" s="30">
        <v>214</v>
      </c>
      <c r="I15" s="31">
        <v>85.980999999999995</v>
      </c>
      <c r="J15" s="32">
        <v>0.22</v>
      </c>
      <c r="L15" s="2"/>
      <c r="M15" s="2"/>
      <c r="N15" s="8"/>
      <c r="O15" s="8"/>
      <c r="P15" s="8"/>
      <c r="Q15" s="8"/>
      <c r="R15" s="8"/>
      <c r="S15" s="8"/>
    </row>
    <row r="16" spans="1:23" ht="13.5" customHeight="1" x14ac:dyDescent="0.2">
      <c r="A16" s="11" t="s">
        <v>14</v>
      </c>
      <c r="B16" s="30">
        <v>24209</v>
      </c>
      <c r="C16" s="31">
        <v>2.59</v>
      </c>
      <c r="D16" s="32">
        <v>14.44</v>
      </c>
      <c r="E16" s="30">
        <v>27841</v>
      </c>
      <c r="F16" s="31">
        <v>3.14</v>
      </c>
      <c r="G16" s="32">
        <v>25.96</v>
      </c>
      <c r="H16" s="30">
        <v>17144</v>
      </c>
      <c r="I16" s="31">
        <v>3.6509999999999998</v>
      </c>
      <c r="J16" s="32">
        <v>17.88</v>
      </c>
      <c r="L16" s="2"/>
      <c r="M16" s="2"/>
      <c r="N16" s="8"/>
      <c r="O16" s="8"/>
      <c r="P16" s="8"/>
      <c r="Q16" s="8"/>
      <c r="R16" s="8"/>
      <c r="S16" s="8"/>
    </row>
    <row r="17" spans="1:21" ht="13.5" customHeight="1" x14ac:dyDescent="0.2">
      <c r="A17" s="14" t="s">
        <v>22</v>
      </c>
      <c r="B17" s="34">
        <v>124378</v>
      </c>
      <c r="C17" s="35">
        <v>11.2</v>
      </c>
      <c r="D17" s="37">
        <v>74.17</v>
      </c>
      <c r="E17" s="38">
        <v>66611</v>
      </c>
      <c r="F17" s="35">
        <v>10.5</v>
      </c>
      <c r="G17" s="37">
        <v>62.11</v>
      </c>
      <c r="H17" s="34">
        <v>41376</v>
      </c>
      <c r="I17" s="35">
        <v>11.866</v>
      </c>
      <c r="J17" s="37">
        <v>43.16</v>
      </c>
      <c r="L17" s="8"/>
      <c r="M17" s="4"/>
      <c r="N17" s="4"/>
      <c r="O17" s="8"/>
      <c r="P17" s="4"/>
      <c r="Q17" s="4"/>
      <c r="R17" s="8"/>
      <c r="S17" s="4"/>
      <c r="T17" s="4"/>
      <c r="U17" s="8"/>
    </row>
    <row r="18" spans="1:21" s="6" customFormat="1" ht="13.5" customHeight="1" x14ac:dyDescent="0.2">
      <c r="A18" s="11" t="s">
        <v>15</v>
      </c>
      <c r="B18" s="28"/>
      <c r="C18" s="29"/>
      <c r="D18" s="29"/>
      <c r="E18" s="30">
        <v>1220</v>
      </c>
      <c r="F18" s="39">
        <v>82.3</v>
      </c>
      <c r="G18" s="39">
        <v>1.1399999999999999</v>
      </c>
      <c r="H18" s="28">
        <v>50</v>
      </c>
      <c r="I18" s="39">
        <v>76</v>
      </c>
      <c r="J18" s="33">
        <v>0.05</v>
      </c>
      <c r="L18" s="2"/>
      <c r="M18" s="8"/>
      <c r="N18" s="10"/>
      <c r="O18" s="8"/>
      <c r="P18" s="8"/>
      <c r="Q18" s="8"/>
      <c r="R18" s="8"/>
      <c r="S18" s="8"/>
    </row>
    <row r="19" spans="1:21" ht="13.5" customHeight="1" x14ac:dyDescent="0.2">
      <c r="A19" s="11" t="s">
        <v>28</v>
      </c>
      <c r="B19" s="30">
        <v>16453</v>
      </c>
      <c r="C19" s="31">
        <v>57.4</v>
      </c>
      <c r="D19" s="32">
        <v>9.81</v>
      </c>
      <c r="E19" s="30">
        <v>12107</v>
      </c>
      <c r="F19" s="31">
        <v>52.829000000000001</v>
      </c>
      <c r="G19" s="32">
        <v>11.29</v>
      </c>
      <c r="H19" s="30">
        <v>34699</v>
      </c>
      <c r="I19" s="31">
        <v>53.825000000000003</v>
      </c>
      <c r="J19" s="32">
        <v>36.200000000000003</v>
      </c>
      <c r="L19" s="2"/>
      <c r="M19" s="2"/>
      <c r="N19" s="10"/>
      <c r="O19" s="8"/>
      <c r="P19" s="8"/>
      <c r="Q19" s="8"/>
      <c r="R19" s="8"/>
      <c r="S19" s="8"/>
    </row>
    <row r="20" spans="1:21" ht="13.5" customHeight="1" x14ac:dyDescent="0.2">
      <c r="A20" s="11" t="s">
        <v>16</v>
      </c>
      <c r="B20" s="30">
        <v>386</v>
      </c>
      <c r="C20" s="31">
        <v>32.9</v>
      </c>
      <c r="D20" s="32">
        <v>0.23</v>
      </c>
      <c r="E20" s="30">
        <v>1113</v>
      </c>
      <c r="F20" s="31">
        <v>48.966999999999999</v>
      </c>
      <c r="G20" s="32">
        <v>1.04</v>
      </c>
      <c r="H20" s="30">
        <v>8494</v>
      </c>
      <c r="I20" s="31">
        <v>46.973999999999997</v>
      </c>
      <c r="J20" s="32">
        <v>8.86</v>
      </c>
      <c r="L20" s="2"/>
      <c r="M20" s="2"/>
      <c r="N20" s="10"/>
      <c r="O20" s="8"/>
      <c r="P20" s="8"/>
      <c r="Q20" s="8"/>
      <c r="R20" s="8"/>
      <c r="S20" s="8"/>
    </row>
    <row r="21" spans="1:21" ht="13.5" customHeight="1" x14ac:dyDescent="0.2">
      <c r="A21" s="11" t="s">
        <v>17</v>
      </c>
      <c r="B21" s="30">
        <v>25562</v>
      </c>
      <c r="C21" s="31">
        <v>75</v>
      </c>
      <c r="D21" s="32">
        <v>15.24</v>
      </c>
      <c r="E21" s="40">
        <v>24991</v>
      </c>
      <c r="F21" s="31">
        <v>75.307000000000002</v>
      </c>
      <c r="G21" s="32">
        <v>23.3</v>
      </c>
      <c r="H21" s="30">
        <v>9594</v>
      </c>
      <c r="I21" s="31">
        <v>68.834000000000003</v>
      </c>
      <c r="J21" s="32">
        <v>10.01</v>
      </c>
      <c r="L21" s="2"/>
      <c r="M21" s="2"/>
      <c r="N21" s="10"/>
      <c r="O21" s="8"/>
      <c r="P21" s="8"/>
      <c r="Q21" s="8"/>
      <c r="R21" s="8"/>
      <c r="S21" s="8"/>
    </row>
    <row r="22" spans="1:21" ht="13.5" customHeight="1" x14ac:dyDescent="0.2">
      <c r="A22" s="11" t="s">
        <v>18</v>
      </c>
      <c r="B22" s="30">
        <v>923</v>
      </c>
      <c r="C22" s="31">
        <v>35.6</v>
      </c>
      <c r="D22" s="32">
        <v>0.55000000000000004</v>
      </c>
      <c r="E22" s="40">
        <v>1130</v>
      </c>
      <c r="F22" s="31">
        <v>32.124000000000002</v>
      </c>
      <c r="G22" s="32">
        <v>1.05</v>
      </c>
      <c r="H22" s="30">
        <v>1216</v>
      </c>
      <c r="I22" s="31">
        <v>42.268999999999998</v>
      </c>
      <c r="J22" s="32">
        <v>1.27</v>
      </c>
      <c r="L22" s="2"/>
      <c r="M22" s="2"/>
      <c r="N22" s="10"/>
      <c r="O22" s="4"/>
      <c r="P22" s="8"/>
      <c r="Q22" s="8"/>
      <c r="R22" s="8"/>
      <c r="S22" s="8"/>
    </row>
    <row r="23" spans="1:21" ht="13.5" customHeight="1" x14ac:dyDescent="0.2">
      <c r="A23" s="14" t="s">
        <v>23</v>
      </c>
      <c r="B23" s="34">
        <v>43324</v>
      </c>
      <c r="C23" s="35">
        <v>67.099999999999994</v>
      </c>
      <c r="D23" s="37">
        <v>25.83</v>
      </c>
      <c r="E23" s="34">
        <v>40561</v>
      </c>
      <c r="F23" s="35">
        <v>66.882000000000005</v>
      </c>
      <c r="G23" s="37">
        <v>37.82</v>
      </c>
      <c r="H23" s="34">
        <v>54053</v>
      </c>
      <c r="I23" s="35">
        <v>55.1736</v>
      </c>
      <c r="J23" s="37">
        <v>56.39</v>
      </c>
      <c r="L23" s="8"/>
      <c r="M23" s="4"/>
      <c r="N23" s="4"/>
      <c r="O23" s="8"/>
      <c r="P23" s="4"/>
      <c r="Q23" s="4"/>
      <c r="R23" s="8"/>
      <c r="S23" s="4"/>
      <c r="T23" s="4"/>
    </row>
    <row r="24" spans="1:21" s="6" customFormat="1" ht="13.5" customHeight="1" x14ac:dyDescent="0.2">
      <c r="A24" s="12" t="s">
        <v>0</v>
      </c>
      <c r="B24" s="51">
        <v>167702</v>
      </c>
      <c r="C24" s="48">
        <v>25.6</v>
      </c>
      <c r="D24" s="48">
        <v>100</v>
      </c>
      <c r="E24" s="51">
        <v>107255</v>
      </c>
      <c r="F24" s="48">
        <v>31.87</v>
      </c>
      <c r="G24" s="48">
        <v>100</v>
      </c>
      <c r="H24" s="51">
        <v>95860</v>
      </c>
      <c r="I24" s="54">
        <v>36.409999999999997</v>
      </c>
      <c r="J24" s="48">
        <v>100</v>
      </c>
      <c r="M24" s="4"/>
      <c r="N24" s="10"/>
      <c r="P24" s="8"/>
      <c r="R24" s="8"/>
      <c r="S24" s="70"/>
    </row>
    <row r="25" spans="1:21" x14ac:dyDescent="0.2">
      <c r="B25" s="41"/>
      <c r="C25" s="42"/>
      <c r="D25" s="42"/>
      <c r="E25" s="41"/>
      <c r="F25" s="42"/>
      <c r="G25" s="43"/>
      <c r="H25" s="41"/>
      <c r="I25" s="44"/>
      <c r="J25" s="44"/>
    </row>
    <row r="26" spans="1:21" x14ac:dyDescent="0.2">
      <c r="A26" s="1"/>
      <c r="B26" s="41"/>
      <c r="C26" s="42"/>
      <c r="D26" s="42"/>
      <c r="E26" s="41"/>
      <c r="F26" s="42"/>
      <c r="G26" s="42"/>
      <c r="H26" s="41"/>
      <c r="I26" s="44"/>
      <c r="J26" s="44"/>
    </row>
    <row r="27" spans="1:21" x14ac:dyDescent="0.2">
      <c r="B27" s="41"/>
      <c r="C27" s="42"/>
      <c r="D27" s="42"/>
      <c r="E27" s="41"/>
      <c r="F27" s="42"/>
      <c r="G27" s="42"/>
      <c r="H27" s="41"/>
      <c r="I27" s="44"/>
      <c r="J27" s="44"/>
    </row>
    <row r="28" spans="1:21" s="13" customFormat="1" ht="19.5" customHeight="1" x14ac:dyDescent="0.2">
      <c r="A28" s="100" t="s">
        <v>30</v>
      </c>
      <c r="B28" s="97" t="s">
        <v>19</v>
      </c>
      <c r="C28" s="97"/>
      <c r="D28" s="97"/>
      <c r="E28" s="97" t="s">
        <v>20</v>
      </c>
      <c r="F28" s="97"/>
      <c r="G28" s="97"/>
      <c r="H28" s="97" t="s">
        <v>21</v>
      </c>
      <c r="I28" s="97"/>
      <c r="J28" s="97"/>
      <c r="O28" s="24"/>
    </row>
    <row r="29" spans="1:21" s="17" customFormat="1" ht="45" x14ac:dyDescent="0.2">
      <c r="A29" s="101"/>
      <c r="B29" s="15" t="s">
        <v>4</v>
      </c>
      <c r="C29" s="16" t="s">
        <v>27</v>
      </c>
      <c r="D29" s="16" t="s">
        <v>26</v>
      </c>
      <c r="E29" s="15" t="s">
        <v>4</v>
      </c>
      <c r="F29" s="16" t="s">
        <v>27</v>
      </c>
      <c r="G29" s="16" t="s">
        <v>26</v>
      </c>
      <c r="H29" s="15" t="s">
        <v>4</v>
      </c>
      <c r="I29" s="16" t="s">
        <v>27</v>
      </c>
      <c r="J29" s="16" t="s">
        <v>26</v>
      </c>
    </row>
    <row r="30" spans="1:21" ht="12.75" customHeight="1" x14ac:dyDescent="0.2">
      <c r="A30" s="21" t="s">
        <v>5</v>
      </c>
      <c r="B30" s="45">
        <v>515</v>
      </c>
      <c r="C30" s="46">
        <v>53.981000000000002</v>
      </c>
      <c r="D30" s="47">
        <v>1.3</v>
      </c>
      <c r="E30" s="45">
        <v>1504</v>
      </c>
      <c r="F30" s="46">
        <v>47.606000000000002</v>
      </c>
      <c r="G30" s="47">
        <v>2.2000000000000002</v>
      </c>
      <c r="H30" s="45">
        <v>2449</v>
      </c>
      <c r="I30" s="46">
        <v>47.52</v>
      </c>
      <c r="J30" s="47">
        <v>0.51</v>
      </c>
      <c r="M30" s="9"/>
      <c r="O30" s="9"/>
    </row>
    <row r="31" spans="1:21" ht="12.75" customHeight="1" x14ac:dyDescent="0.2">
      <c r="A31" s="22" t="s">
        <v>6</v>
      </c>
      <c r="B31" s="30">
        <v>1077</v>
      </c>
      <c r="C31" s="31">
        <v>66.944999999999993</v>
      </c>
      <c r="D31" s="32">
        <v>2.73</v>
      </c>
      <c r="E31" s="30">
        <v>3087</v>
      </c>
      <c r="F31" s="31">
        <v>64.981999999999999</v>
      </c>
      <c r="G31" s="32">
        <v>4.51</v>
      </c>
      <c r="H31" s="30">
        <v>4164</v>
      </c>
      <c r="I31" s="31">
        <v>65.489000000000004</v>
      </c>
      <c r="J31" s="32">
        <v>0.87</v>
      </c>
      <c r="M31" s="9"/>
    </row>
    <row r="32" spans="1:21" ht="12.75" customHeight="1" x14ac:dyDescent="0.2">
      <c r="A32" s="22" t="s">
        <v>7</v>
      </c>
      <c r="B32" s="30">
        <v>342</v>
      </c>
      <c r="C32" s="31">
        <v>56.14</v>
      </c>
      <c r="D32" s="32">
        <v>0.87</v>
      </c>
      <c r="E32" s="30">
        <v>561</v>
      </c>
      <c r="F32" s="31">
        <v>83.244</v>
      </c>
      <c r="G32" s="32">
        <v>0.82</v>
      </c>
      <c r="H32" s="30">
        <v>987</v>
      </c>
      <c r="I32" s="31">
        <v>72.644000000000005</v>
      </c>
      <c r="J32" s="33">
        <v>0.21</v>
      </c>
      <c r="M32" s="9"/>
    </row>
    <row r="33" spans="1:20" ht="12.75" customHeight="1" x14ac:dyDescent="0.2">
      <c r="A33" s="23" t="s">
        <v>8</v>
      </c>
      <c r="B33" s="34">
        <v>1934</v>
      </c>
      <c r="C33" s="35">
        <v>61.582000000000001</v>
      </c>
      <c r="D33" s="37">
        <v>4.9000000000000004</v>
      </c>
      <c r="E33" s="34">
        <v>5152</v>
      </c>
      <c r="F33" s="35">
        <v>61.898000000000003</v>
      </c>
      <c r="G33" s="37">
        <v>7.52</v>
      </c>
      <c r="H33" s="34">
        <v>7600</v>
      </c>
      <c r="I33" s="35">
        <v>60.631</v>
      </c>
      <c r="J33" s="37">
        <v>1.59</v>
      </c>
      <c r="L33" s="8"/>
      <c r="M33" s="4"/>
      <c r="N33" s="4"/>
      <c r="O33" s="8"/>
      <c r="P33" s="4"/>
      <c r="Q33" s="4"/>
      <c r="R33" s="8"/>
      <c r="S33" s="4"/>
      <c r="T33" s="4"/>
    </row>
    <row r="34" spans="1:20" ht="12.75" customHeight="1" x14ac:dyDescent="0.2">
      <c r="A34" s="22" t="s">
        <v>9</v>
      </c>
      <c r="B34" s="30">
        <v>2545</v>
      </c>
      <c r="C34" s="31">
        <v>21.257000000000001</v>
      </c>
      <c r="D34" s="32">
        <v>6.44</v>
      </c>
      <c r="E34" s="30">
        <v>7892</v>
      </c>
      <c r="F34" s="31">
        <v>17.853999999999999</v>
      </c>
      <c r="G34" s="32">
        <v>11.52</v>
      </c>
      <c r="H34" s="30">
        <v>14903</v>
      </c>
      <c r="I34" s="31">
        <v>16.52</v>
      </c>
      <c r="J34" s="32">
        <v>3.11</v>
      </c>
      <c r="M34" s="9"/>
    </row>
    <row r="35" spans="1:20" ht="12.75" customHeight="1" x14ac:dyDescent="0.2">
      <c r="A35" s="22" t="s">
        <v>10</v>
      </c>
      <c r="B35" s="30">
        <v>854</v>
      </c>
      <c r="C35" s="31">
        <v>34.659999999999997</v>
      </c>
      <c r="D35" s="32">
        <v>2.16</v>
      </c>
      <c r="E35" s="30">
        <v>1213</v>
      </c>
      <c r="F35" s="31">
        <v>50.040999999999997</v>
      </c>
      <c r="G35" s="32">
        <v>1.77</v>
      </c>
      <c r="H35" s="30">
        <v>33688</v>
      </c>
      <c r="I35" s="31">
        <v>19.852</v>
      </c>
      <c r="J35" s="32">
        <v>7.04</v>
      </c>
      <c r="M35" s="9"/>
      <c r="N35" s="9"/>
    </row>
    <row r="36" spans="1:20" ht="12.75" customHeight="1" x14ac:dyDescent="0.2">
      <c r="A36" s="22" t="s">
        <v>11</v>
      </c>
      <c r="B36" s="30">
        <v>2403</v>
      </c>
      <c r="C36" s="31">
        <v>42.113999999999997</v>
      </c>
      <c r="D36" s="32">
        <v>6.08</v>
      </c>
      <c r="E36" s="30">
        <v>3746</v>
      </c>
      <c r="F36" s="31">
        <v>37.052999999999997</v>
      </c>
      <c r="G36" s="32">
        <v>5.47</v>
      </c>
      <c r="H36" s="30">
        <v>80251</v>
      </c>
      <c r="I36" s="31">
        <v>20.712900000000001</v>
      </c>
      <c r="J36" s="32">
        <v>16.760000000000002</v>
      </c>
      <c r="M36" s="9"/>
      <c r="N36" s="9"/>
    </row>
    <row r="37" spans="1:20" ht="12.75" customHeight="1" x14ac:dyDescent="0.2">
      <c r="A37" s="22" t="s">
        <v>12</v>
      </c>
      <c r="B37" s="30">
        <v>1078</v>
      </c>
      <c r="C37" s="31">
        <v>18.738</v>
      </c>
      <c r="D37" s="32">
        <v>2.73</v>
      </c>
      <c r="E37" s="30">
        <v>2880</v>
      </c>
      <c r="F37" s="31">
        <v>18.681000000000001</v>
      </c>
      <c r="G37" s="32">
        <v>4.21</v>
      </c>
      <c r="H37" s="30">
        <v>55897</v>
      </c>
      <c r="I37" s="31">
        <v>5.6989999999999998</v>
      </c>
      <c r="J37" s="32">
        <v>11.67</v>
      </c>
      <c r="M37" s="9"/>
      <c r="N37" s="9"/>
    </row>
    <row r="38" spans="1:20" ht="12.75" customHeight="1" x14ac:dyDescent="0.2">
      <c r="A38" s="22" t="s">
        <v>13</v>
      </c>
      <c r="B38" s="30">
        <v>58</v>
      </c>
      <c r="C38" s="31">
        <v>87.930999999999997</v>
      </c>
      <c r="D38" s="32">
        <v>0.15</v>
      </c>
      <c r="E38" s="30">
        <v>274</v>
      </c>
      <c r="F38" s="31">
        <v>74.087999999999994</v>
      </c>
      <c r="G38" s="32">
        <v>0.4</v>
      </c>
      <c r="H38" s="30">
        <v>1375</v>
      </c>
      <c r="I38" s="31">
        <v>71.344999999999999</v>
      </c>
      <c r="J38" s="32">
        <v>0.28999999999999998</v>
      </c>
      <c r="M38" s="9"/>
    </row>
    <row r="39" spans="1:20" ht="12.75" customHeight="1" x14ac:dyDescent="0.2">
      <c r="A39" s="22" t="s">
        <v>14</v>
      </c>
      <c r="B39" s="30">
        <v>1417</v>
      </c>
      <c r="C39" s="31">
        <v>6.9160000000000004</v>
      </c>
      <c r="D39" s="32">
        <v>3.59</v>
      </c>
      <c r="E39" s="72">
        <v>8501</v>
      </c>
      <c r="F39" s="73">
        <v>12.634</v>
      </c>
      <c r="G39" s="75">
        <v>12.4</v>
      </c>
      <c r="H39" s="30">
        <v>79112</v>
      </c>
      <c r="I39" s="31">
        <v>4.17</v>
      </c>
      <c r="J39" s="32">
        <v>16.52</v>
      </c>
      <c r="L39" s="74"/>
      <c r="M39" s="9"/>
      <c r="N39" s="25"/>
    </row>
    <row r="40" spans="1:20" ht="12.75" customHeight="1" x14ac:dyDescent="0.2">
      <c r="A40" s="23" t="s">
        <v>24</v>
      </c>
      <c r="B40" s="34">
        <v>8355</v>
      </c>
      <c r="C40" s="35">
        <v>26.332000000000001</v>
      </c>
      <c r="D40" s="37">
        <v>21.15</v>
      </c>
      <c r="E40" s="34">
        <v>24506</v>
      </c>
      <c r="F40" s="35">
        <v>21.297000000000001</v>
      </c>
      <c r="G40" s="37">
        <v>35.79</v>
      </c>
      <c r="H40" s="34">
        <v>265226</v>
      </c>
      <c r="I40" s="35">
        <v>12.534000000000001</v>
      </c>
      <c r="J40" s="37">
        <v>55.39</v>
      </c>
      <c r="L40" s="71"/>
      <c r="M40" s="4"/>
      <c r="N40" s="4"/>
      <c r="O40" s="8"/>
      <c r="P40" s="4"/>
      <c r="Q40" s="4"/>
      <c r="R40" s="8"/>
      <c r="S40" s="4"/>
      <c r="T40" s="4"/>
    </row>
    <row r="41" spans="1:20" ht="12.75" customHeight="1" x14ac:dyDescent="0.2">
      <c r="A41" s="22" t="s">
        <v>15</v>
      </c>
      <c r="B41" s="28"/>
      <c r="C41" s="28"/>
      <c r="D41" s="28"/>
      <c r="E41" s="29">
        <v>15</v>
      </c>
      <c r="F41" s="68">
        <v>73.332999999999998</v>
      </c>
      <c r="G41" s="49">
        <v>0.02</v>
      </c>
      <c r="H41" s="30">
        <v>1285</v>
      </c>
      <c r="I41" s="31">
        <v>81.944999999999993</v>
      </c>
      <c r="J41" s="33">
        <v>0.27</v>
      </c>
      <c r="M41" s="9"/>
    </row>
    <row r="42" spans="1:20" ht="12.75" customHeight="1" x14ac:dyDescent="0.2">
      <c r="A42" s="22" t="s">
        <v>28</v>
      </c>
      <c r="B42" s="30">
        <v>20316</v>
      </c>
      <c r="C42" s="31">
        <v>56.344999999999999</v>
      </c>
      <c r="D42" s="32">
        <v>51.43</v>
      </c>
      <c r="E42" s="30">
        <v>26291</v>
      </c>
      <c r="F42" s="31">
        <v>55.082999999999998</v>
      </c>
      <c r="G42" s="32">
        <v>38.39</v>
      </c>
      <c r="H42" s="30">
        <v>109866</v>
      </c>
      <c r="I42" s="31">
        <v>55.021000000000001</v>
      </c>
      <c r="J42" s="32">
        <v>22.95</v>
      </c>
      <c r="M42" s="9"/>
    </row>
    <row r="43" spans="1:20" ht="12.75" customHeight="1" x14ac:dyDescent="0.2">
      <c r="A43" s="22" t="s">
        <v>16</v>
      </c>
      <c r="B43" s="30">
        <v>5357</v>
      </c>
      <c r="C43" s="31">
        <v>32.518000000000001</v>
      </c>
      <c r="D43" s="32">
        <v>13.56</v>
      </c>
      <c r="E43" s="30">
        <v>9506</v>
      </c>
      <c r="F43" s="31">
        <v>25.826000000000001</v>
      </c>
      <c r="G43" s="32">
        <v>13.88</v>
      </c>
      <c r="H43" s="30">
        <v>24856</v>
      </c>
      <c r="I43" s="31">
        <v>35.64</v>
      </c>
      <c r="J43" s="32">
        <v>5.19</v>
      </c>
      <c r="M43" s="9"/>
    </row>
    <row r="44" spans="1:20" ht="12.75" customHeight="1" x14ac:dyDescent="0.2">
      <c r="A44" s="22" t="s">
        <v>17</v>
      </c>
      <c r="B44" s="30">
        <v>2720</v>
      </c>
      <c r="C44" s="31">
        <v>74.284999999999997</v>
      </c>
      <c r="D44" s="32">
        <v>6.89</v>
      </c>
      <c r="E44" s="30">
        <v>1279</v>
      </c>
      <c r="F44" s="31">
        <v>64.113</v>
      </c>
      <c r="G44" s="32">
        <v>1.87</v>
      </c>
      <c r="H44" s="30">
        <v>64146</v>
      </c>
      <c r="I44" s="31">
        <v>73.95</v>
      </c>
      <c r="J44" s="32">
        <v>13.4</v>
      </c>
      <c r="M44" s="9"/>
    </row>
    <row r="45" spans="1:20" ht="12.75" customHeight="1" x14ac:dyDescent="0.2">
      <c r="A45" s="22" t="s">
        <v>18</v>
      </c>
      <c r="B45" s="30">
        <v>824</v>
      </c>
      <c r="C45" s="31">
        <v>40.048999999999999</v>
      </c>
      <c r="D45" s="32">
        <v>2.09</v>
      </c>
      <c r="E45" s="30">
        <v>1731</v>
      </c>
      <c r="F45" s="31">
        <v>46.042999999999999</v>
      </c>
      <c r="G45" s="32">
        <v>2.5299999999999998</v>
      </c>
      <c r="H45" s="30">
        <v>5824</v>
      </c>
      <c r="I45" s="31">
        <v>40.058</v>
      </c>
      <c r="J45" s="32">
        <v>1.22</v>
      </c>
      <c r="M45" s="9"/>
    </row>
    <row r="46" spans="1:20" ht="12.75" customHeight="1" x14ac:dyDescent="0.2">
      <c r="A46" s="23" t="s">
        <v>23</v>
      </c>
      <c r="B46" s="34">
        <v>29217</v>
      </c>
      <c r="C46" s="35">
        <v>53.185000000000002</v>
      </c>
      <c r="D46" s="37">
        <v>73.959999999999994</v>
      </c>
      <c r="E46" s="34">
        <v>38822</v>
      </c>
      <c r="F46" s="35">
        <v>47.820999999999998</v>
      </c>
      <c r="G46" s="37">
        <v>56.69</v>
      </c>
      <c r="H46" s="34">
        <v>205977</v>
      </c>
      <c r="I46" s="35">
        <v>58.325000000000003</v>
      </c>
      <c r="J46" s="37">
        <v>43.02</v>
      </c>
      <c r="L46" s="8"/>
      <c r="M46" s="4"/>
      <c r="N46" s="4"/>
      <c r="O46" s="8"/>
      <c r="P46" s="4"/>
      <c r="Q46" s="4"/>
      <c r="R46" s="8"/>
      <c r="S46" s="4"/>
      <c r="T46" s="4"/>
    </row>
    <row r="47" spans="1:20" ht="12.75" customHeight="1" x14ac:dyDescent="0.2">
      <c r="A47" s="53" t="s">
        <v>0</v>
      </c>
      <c r="B47" s="51">
        <f>B33+B40+B46</f>
        <v>39506</v>
      </c>
      <c r="C47" s="54">
        <v>47.917000000000002</v>
      </c>
      <c r="D47" s="54">
        <v>100</v>
      </c>
      <c r="E47" s="51">
        <v>68480</v>
      </c>
      <c r="F47" s="54">
        <v>39.387999999999998</v>
      </c>
      <c r="G47" s="54">
        <v>100</v>
      </c>
      <c r="H47" s="51">
        <v>478803</v>
      </c>
      <c r="I47" s="54">
        <v>32.996000000000002</v>
      </c>
      <c r="J47" s="54">
        <v>100</v>
      </c>
      <c r="M47" s="9"/>
    </row>
    <row r="48" spans="1:20" customFormat="1" ht="22.5" customHeight="1" x14ac:dyDescent="0.2">
      <c r="A48" s="52" t="s">
        <v>59</v>
      </c>
      <c r="B48" s="26"/>
      <c r="C48" s="26"/>
      <c r="D48" s="26"/>
      <c r="E48" s="26"/>
      <c r="F48" s="26"/>
      <c r="G48" s="26"/>
      <c r="H48" s="26"/>
      <c r="I48" s="26"/>
      <c r="J48" s="27" t="s">
        <v>29</v>
      </c>
      <c r="M48" s="55"/>
    </row>
    <row r="49" spans="1:10" customFormat="1" ht="12.75" x14ac:dyDescent="0.2">
      <c r="A49" s="99" t="s">
        <v>61</v>
      </c>
      <c r="B49" s="99"/>
      <c r="C49" s="99"/>
      <c r="D49" s="99"/>
      <c r="E49" s="99"/>
      <c r="F49" s="99"/>
      <c r="G49" s="99"/>
      <c r="H49" s="26"/>
      <c r="I49" s="26"/>
      <c r="J49" s="26"/>
    </row>
    <row r="50" spans="1:10" customFormat="1" ht="12.75" x14ac:dyDescent="0.2">
      <c r="A50" s="99" t="s">
        <v>62</v>
      </c>
      <c r="B50" s="99"/>
      <c r="C50" s="99"/>
      <c r="D50" s="99"/>
      <c r="E50" s="26"/>
      <c r="F50" s="26"/>
      <c r="G50" s="26"/>
      <c r="H50" s="26"/>
      <c r="I50" s="26"/>
      <c r="J50" s="26"/>
    </row>
    <row r="51" spans="1:10" customFormat="1" ht="12" customHeight="1" x14ac:dyDescent="0.2">
      <c r="A51" s="2"/>
      <c r="B51" s="26"/>
      <c r="C51" s="26"/>
      <c r="D51" s="26"/>
      <c r="E51" s="26"/>
      <c r="F51" s="26"/>
      <c r="G51" s="26"/>
      <c r="H51" s="26"/>
      <c r="I51" s="26"/>
      <c r="J51" s="26"/>
    </row>
    <row r="52" spans="1:10" x14ac:dyDescent="0.2">
      <c r="A52" s="7" t="s">
        <v>64</v>
      </c>
    </row>
    <row r="54" spans="1:10" s="6" customFormat="1" x14ac:dyDescent="0.2">
      <c r="I54" s="5"/>
      <c r="J54" s="5"/>
    </row>
    <row r="55" spans="1:10" s="6" customFormat="1" x14ac:dyDescent="0.2">
      <c r="I55" s="5"/>
      <c r="J55" s="5"/>
    </row>
  </sheetData>
  <mergeCells count="12">
    <mergeCell ref="A50:D50"/>
    <mergeCell ref="A28:A29"/>
    <mergeCell ref="A49:G49"/>
    <mergeCell ref="A1:C1"/>
    <mergeCell ref="B5:D5"/>
    <mergeCell ref="E5:G5"/>
    <mergeCell ref="H5:J5"/>
    <mergeCell ref="B28:D28"/>
    <mergeCell ref="E28:G28"/>
    <mergeCell ref="H28:J28"/>
    <mergeCell ref="A5:A6"/>
    <mergeCell ref="A3:G3"/>
  </mergeCells>
  <phoneticPr fontId="0" type="noConversion"/>
  <printOptions horizontalCentered="1"/>
  <pageMargins left="0" right="0"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5.3 Notice</vt:lpstr>
      <vt:lpstr>5.3 Graphique 1</vt:lpstr>
      <vt:lpstr>5.3 Tableau 2</vt:lpstr>
    </vt:vector>
  </TitlesOfParts>
  <Company>MJENR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05-03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2020-09-30T08:53:57Z</cp:lastPrinted>
  <dcterms:created xsi:type="dcterms:W3CDTF">2008-05-26T15:03:21Z</dcterms:created>
  <dcterms:modified xsi:type="dcterms:W3CDTF">2021-08-09T14:05:13Z</dcterms:modified>
  <cp:contentStatus>publié</cp:contentStatus>
</cp:coreProperties>
</file>