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045" yWindow="675" windowWidth="9915" windowHeight="7590"/>
  </bookViews>
  <sheets>
    <sheet name="5.7 Notice" sheetId="23" r:id="rId1"/>
    <sheet name="5.7 Graphique 1" sheetId="20" r:id="rId2"/>
    <sheet name="5.7 Tableau 2" sheetId="21" r:id="rId3"/>
    <sheet name="5.7 Tableau 3" sheetId="22" r:id="rId4"/>
  </sheets>
  <externalReferences>
    <externalReference r:id="rId5"/>
    <externalReference r:id="rId6"/>
    <externalReference r:id="rId7"/>
    <externalReference r:id="rId8"/>
    <externalReference r:id="rId9"/>
    <externalReference r:id="rId10"/>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2">'5.7 Tableau 2'!$A$1:$E$17</definedName>
  </definedNames>
  <calcPr calcId="145621"/>
</workbook>
</file>

<file path=xl/calcChain.xml><?xml version="1.0" encoding="utf-8"?>
<calcChain xmlns="http://schemas.openxmlformats.org/spreadsheetml/2006/main">
  <c r="D46" i="22" l="1"/>
  <c r="D45" i="22"/>
  <c r="D44" i="22"/>
  <c r="D43" i="22"/>
  <c r="D42" i="22"/>
  <c r="D41" i="22"/>
  <c r="D40" i="22"/>
  <c r="D39" i="22"/>
  <c r="D38" i="22"/>
  <c r="D37" i="22"/>
  <c r="D36" i="22"/>
  <c r="D35" i="22"/>
  <c r="D34" i="22"/>
  <c r="D33" i="22"/>
  <c r="D32" i="22"/>
  <c r="D31" i="22"/>
  <c r="D30" i="22"/>
  <c r="D29" i="22"/>
  <c r="D28" i="22"/>
  <c r="D27" i="22"/>
  <c r="D26" i="22"/>
  <c r="D25" i="22"/>
  <c r="D24" i="22"/>
  <c r="D23" i="22"/>
  <c r="D22" i="22"/>
  <c r="D21" i="22"/>
  <c r="D20" i="22"/>
  <c r="D19" i="22"/>
  <c r="D18" i="22"/>
  <c r="D17" i="22"/>
  <c r="D16" i="22"/>
  <c r="D15" i="22"/>
  <c r="D14" i="22"/>
  <c r="D13" i="22"/>
  <c r="D12" i="22"/>
  <c r="D11" i="22"/>
  <c r="D10" i="22"/>
  <c r="D9" i="22"/>
  <c r="D8" i="22"/>
  <c r="D7" i="22"/>
  <c r="D6" i="22"/>
</calcChain>
</file>

<file path=xl/sharedStrings.xml><?xml version="1.0" encoding="utf-8"?>
<sst xmlns="http://schemas.openxmlformats.org/spreadsheetml/2006/main" count="99" uniqueCount="90">
  <si>
    <t>Total</t>
  </si>
  <si>
    <t>Unités de formation par apprentissage (UFA)</t>
  </si>
  <si>
    <t>Centres de formation d'apprentis (CFA)</t>
  </si>
  <si>
    <t>Sections d'apprentissage (SA)</t>
  </si>
  <si>
    <t>Ensemble</t>
  </si>
  <si>
    <t>Niveau I et II</t>
  </si>
  <si>
    <t>dont BTS</t>
  </si>
  <si>
    <t>Niveau III</t>
  </si>
  <si>
    <t>Niveau IV</t>
  </si>
  <si>
    <t>dont CAP</t>
  </si>
  <si>
    <t>Niveau V</t>
  </si>
  <si>
    <t>Part en EPLE</t>
  </si>
  <si>
    <t>Apprentis en EPLE</t>
  </si>
  <si>
    <t>Ensemble des apprentis</t>
  </si>
  <si>
    <t>[1] Évolution des effectifs d'apprentis en EPLE par structure juridique</t>
  </si>
  <si>
    <t>dont brevet professionnel</t>
  </si>
  <si>
    <t>dont bac professionnel</t>
  </si>
  <si>
    <t>Académies et régions académiques</t>
  </si>
  <si>
    <t>Clermont-Ferrand</t>
  </si>
  <si>
    <t>Grenoble</t>
  </si>
  <si>
    <t>Lyon</t>
  </si>
  <si>
    <t>Auvergne-Rhône-Alpes</t>
  </si>
  <si>
    <t>Besançon</t>
  </si>
  <si>
    <t>Dijon</t>
  </si>
  <si>
    <t>Bourgogne-Franche-Comté</t>
  </si>
  <si>
    <r>
      <t>Bretagne</t>
    </r>
    <r>
      <rPr>
        <sz val="8"/>
        <rFont val="Arial"/>
        <family val="2"/>
      </rPr>
      <t xml:space="preserve"> (Rennes)</t>
    </r>
  </si>
  <si>
    <r>
      <t xml:space="preserve">Centre-Val de Loire </t>
    </r>
    <r>
      <rPr>
        <sz val="8"/>
        <rFont val="Arial"/>
        <family val="2"/>
      </rPr>
      <t>(Orléans-Tours)</t>
    </r>
  </si>
  <si>
    <t>Corse</t>
  </si>
  <si>
    <t>Nancy-Metz</t>
  </si>
  <si>
    <t>Reims</t>
  </si>
  <si>
    <t>Strasbourg</t>
  </si>
  <si>
    <t>Grand Est</t>
  </si>
  <si>
    <t>Amiens</t>
  </si>
  <si>
    <t>Lille</t>
  </si>
  <si>
    <t>Hauts-de-France</t>
  </si>
  <si>
    <t>Créteil</t>
  </si>
  <si>
    <t>Paris</t>
  </si>
  <si>
    <t>Versailles</t>
  </si>
  <si>
    <t>Île-de-France</t>
  </si>
  <si>
    <t>Normandie</t>
  </si>
  <si>
    <t>Bordeaux</t>
  </si>
  <si>
    <t>Limoges</t>
  </si>
  <si>
    <t>Poitiers</t>
  </si>
  <si>
    <t>Nouvelle-Aquitaine</t>
  </si>
  <si>
    <t>Montpellier</t>
  </si>
  <si>
    <t>Toulouse</t>
  </si>
  <si>
    <t>Occitanie</t>
  </si>
  <si>
    <r>
      <t>Pays de la Loire</t>
    </r>
    <r>
      <rPr>
        <sz val="8"/>
        <rFont val="Arial"/>
        <family val="2"/>
      </rPr>
      <t xml:space="preserve"> (Nantes)</t>
    </r>
  </si>
  <si>
    <t>Aix-Marseille</t>
  </si>
  <si>
    <t>Nice</t>
  </si>
  <si>
    <t>Provence-Alpes-Côte d'Azur</t>
  </si>
  <si>
    <t xml:space="preserve">France métropolitaine </t>
  </si>
  <si>
    <t>Guadeloupe</t>
  </si>
  <si>
    <t>Guyane</t>
  </si>
  <si>
    <t>Martinique</t>
  </si>
  <si>
    <t>Mayotte</t>
  </si>
  <si>
    <t>La Réunion</t>
  </si>
  <si>
    <t>Effectifs d'apprentis en EPLE</t>
  </si>
  <si>
    <t>Effectifs d'apprentis</t>
  </si>
  <si>
    <t>Part des apprentis en EPLE (%)</t>
  </si>
  <si>
    <t>© DEPP</t>
  </si>
  <si>
    <t>Conventions de prestation de services</t>
  </si>
  <si>
    <t>RERS 5.7 Les apprentis en EPLE</t>
  </si>
  <si>
    <t>► Champ : France métropolitaine + DROM (Mayotte à partir de 2011).</t>
  </si>
  <si>
    <t>► Champ : France métropolitaine + DROM.</t>
  </si>
  <si>
    <t>France métropolitaine + DROM</t>
  </si>
  <si>
    <t>DROM</t>
  </si>
  <si>
    <t>[2]  Effectifs d'apprentis en EPLE par niveau de formation en 2019-2020</t>
  </si>
  <si>
    <t>Évol. EPLE 2019/2018 (%)</t>
  </si>
  <si>
    <r>
      <t xml:space="preserve">[3] Part des apprentis en EPLE en 2019-2020, </t>
    </r>
    <r>
      <rPr>
        <sz val="9"/>
        <rFont val="Arial"/>
        <family val="2"/>
      </rPr>
      <t>en %</t>
    </r>
  </si>
  <si>
    <t>Source : DEPP-MENJS-MESRI / Système d'information sur la formation des apprentis (Sifa). Situation au 31 décembre de l’année scolaire.</t>
  </si>
  <si>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</si>
  <si>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</si>
  <si>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</si>
  <si>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</si>
  <si>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5.07 Les apprentis en EPLE</t>
  </si>
  <si>
    <t>Sommaire</t>
  </si>
  <si>
    <t>Précisions</t>
  </si>
  <si>
    <r>
      <t>Nomenclature nationale des niveaux</t>
    </r>
    <r>
      <rPr>
        <sz val="8"/>
        <color indexed="8"/>
        <rFont val="Arial"/>
        <family val="2"/>
      </rPr>
      <t xml:space="preserve"> – Pour l’apprentissage, les codes diplômes utilisés sont toujours les « anciens » niveaux dits niveaux interministériels. Voir « Glossaire ».</t>
    </r>
  </si>
  <si>
    <t>Pour en savoir plus</t>
  </si>
  <si>
    <r>
      <t>- Note d’Information</t>
    </r>
    <r>
      <rPr>
        <sz val="8"/>
        <color indexed="8"/>
        <rFont val="Arial"/>
        <family val="2"/>
      </rPr>
      <t> : 20.27.</t>
    </r>
  </si>
  <si>
    <t>Source</t>
  </si>
  <si>
    <t>DEPP-MENJS-MESRI, Système d’information sur la formation des apprentis (SIFA). Situation au 31 décembre de l’année scolaire.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</si>
  <si>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</si>
  <si>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</si>
  <si>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</si>
  <si>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</si>
  <si>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</si>
  <si>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</si>
  <si>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[3] Part des apprentis en EPLE en 2019-2020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</si>
</sst>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6" formatCode="0.0"/>
    <numFmt numFmtId="196" formatCode="#,##0.0"/>
    <numFmt numFmtId="212" formatCode="_-* #,##0\ _€_-;\-* #,##0\ _€_-;_-* &quot;-&quot;??\ _€_-;_-@_-"/>
    <numFmt numFmtId="214" formatCode="_(* #,##0_);_(* \(#,##0\);_(* &quot;-&quot;_);_(@_)"/>
    <numFmt numFmtId="215" formatCode="_(* #,##0.00_);_(* \(#,##0.00\);_(* &quot;-&quot;??_);_(@_)"/>
    <numFmt numFmtId="216" formatCode="_(&quot;$&quot;* #,##0_);_(&quot;$&quot;* \(#,##0\);_(&quot;$&quot;* &quot;-&quot;_);_(@_)"/>
    <numFmt numFmtId="217" formatCode="_(&quot;$&quot;* #,##0.00_);_(&quot;$&quot;* \(#,##0.00\);_(&quot;$&quot;* &quot;-&quot;??_);_(@_)"/>
  </numFmts>
  <fonts count="56" x14ac:knownFonts="1">
    <font>
      <sz val="10"/>
      <name val="Arial"/>
    </font>
    <font>
      <sz val="10"/>
      <name val="Arial"/>
      <family val="2"/>
    </font>
    <font>
      <b/>
      <sz val="9"/>
      <name val="Arial"/>
      <family val="2"/>
    </font>
    <font>
      <sz val="9"/>
      <name val="Arial"/>
      <family val="2"/>
    </font>
    <font>
      <sz val="8"/>
      <name val="Arial"/>
      <family val="2"/>
    </font>
    <font>
      <b/>
      <sz val="11"/>
      <name val="Arial"/>
      <family val="2"/>
    </font>
    <font>
      <b/>
      <sz val="8"/>
      <name val="Arial"/>
      <family val="2"/>
    </font>
    <font>
      <i/>
      <sz val="8"/>
      <name val="Arial"/>
      <family val="2"/>
    </font>
    <font>
      <u/>
      <sz val="10"/>
      <color indexed="12"/>
      <name val="Arial"/>
      <family val="2"/>
    </font>
    <font>
      <b/>
      <sz val="8"/>
      <color indexed="9"/>
      <name val="Arial"/>
      <family val="2"/>
    </font>
    <font>
      <sz val="8"/>
      <name val="Calibri"/>
      <family val="2"/>
    </font>
    <font>
      <sz val="8"/>
      <color indexed="8"/>
      <name val="Arial"/>
      <family val="2"/>
    </font>
    <font>
      <b/>
      <sz val="10"/>
      <name val="Arial"/>
      <family val="2"/>
    </font>
    <font>
      <b/>
      <sz val="18"/>
      <color indexed="56"/>
      <name val="Cambria"/>
      <family val="2"/>
    </font>
    <font>
      <b/>
      <sz val="8"/>
      <color indexed="12"/>
      <name val="Arial"/>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sz val="11"/>
      <color theme="1"/>
      <name val="Calibri"/>
      <family val="2"/>
      <scheme val="minor"/>
    </font>
    <font>
      <b/>
      <sz val="8"/>
      <color rgb="FFFA7D00"/>
      <name val="Calibri"/>
      <family val="2"/>
      <scheme val="minor"/>
    </font>
    <font>
      <u/>
      <sz val="11"/>
      <color theme="10"/>
      <name val="Calibri"/>
      <family val="2"/>
      <scheme val="minor"/>
    </font>
    <font>
      <u/>
      <sz val="10"/>
      <color theme="10"/>
      <name val="Arial"/>
      <family val="2"/>
    </font>
    <font>
      <b/>
      <sz val="8"/>
      <color rgb="FF0000FF"/>
      <name val="Arial"/>
      <family val="2"/>
    </font>
    <font>
      <b/>
      <sz val="8"/>
      <color theme="0"/>
      <name val="Arial"/>
      <family val="2"/>
    </font>
    <font>
      <sz val="8"/>
      <color theme="0"/>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F2F2F2"/>
      </patternFill>
    </fill>
    <fill>
      <patternFill patternType="solid">
        <fgColor rgb="FF0000FF"/>
        <bgColor indexed="64"/>
      </patternFill>
    </fill>
    <fill>
      <patternFill patternType="solid">
        <fgColor rgb="FF99CCFF"/>
        <bgColor indexed="64"/>
      </patternFill>
    </fill>
  </fills>
  <borders count="26">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9"/>
      </left>
      <right style="thin">
        <color indexed="9"/>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style="thin">
        <color indexed="9"/>
      </left>
      <right/>
      <top/>
      <bottom/>
      <diagonal/>
    </border>
    <border>
      <left style="thin">
        <color rgb="FF7F7F7F"/>
      </left>
      <right style="thin">
        <color rgb="FF7F7F7F"/>
      </right>
      <top style="thin">
        <color rgb="FF7F7F7F"/>
      </top>
      <bottom style="thin">
        <color rgb="FF7F7F7F"/>
      </bottom>
      <diagonal/>
    </border>
    <border>
      <left/>
      <right style="thin">
        <color theme="0"/>
      </right>
      <top/>
      <bottom/>
      <diagonal/>
    </border>
    <border>
      <left style="thin">
        <color theme="0"/>
      </left>
      <right style="thin">
        <color theme="0"/>
      </right>
      <top/>
      <bottom/>
      <diagonal/>
    </border>
  </borders>
  <cellStyleXfs count="82">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3" borderId="0" applyNumberFormat="0" applyBorder="0" applyAlignment="0" applyProtection="0"/>
    <xf numFmtId="0" fontId="4" fillId="16" borderId="1"/>
    <xf numFmtId="0" fontId="45" fillId="27" borderId="23" applyNumberFormat="0" applyAlignment="0" applyProtection="0"/>
    <xf numFmtId="0" fontId="19" fillId="17" borderId="2" applyNumberFormat="0" applyAlignment="0" applyProtection="0"/>
    <xf numFmtId="0" fontId="4" fillId="0" borderId="3"/>
    <xf numFmtId="0" fontId="15" fillId="18" borderId="5" applyNumberFormat="0" applyAlignment="0" applyProtection="0"/>
    <xf numFmtId="0" fontId="20" fillId="19" borderId="0">
      <alignment horizontal="center"/>
    </xf>
    <xf numFmtId="0" fontId="21" fillId="19" borderId="0">
      <alignment horizontal="center" vertical="center"/>
    </xf>
    <xf numFmtId="0" fontId="1" fillId="20" borderId="0">
      <alignment horizontal="center" wrapText="1"/>
    </xf>
    <xf numFmtId="0" fontId="14" fillId="19" borderId="0">
      <alignment horizontal="center"/>
    </xf>
    <xf numFmtId="214" fontId="22" fillId="0" borderId="0" applyFont="0" applyFill="0" applyBorder="0" applyAlignment="0" applyProtection="0"/>
    <xf numFmtId="215" fontId="1" fillId="0" borderId="0" applyFont="0" applyFill="0" applyBorder="0" applyAlignment="0" applyProtection="0"/>
    <xf numFmtId="215" fontId="22" fillId="0" borderId="0" applyFont="0" applyFill="0" applyBorder="0" applyAlignment="0" applyProtection="0"/>
    <xf numFmtId="216" fontId="22" fillId="0" borderId="0" applyFont="0" applyFill="0" applyBorder="0" applyAlignment="0" applyProtection="0"/>
    <xf numFmtId="217" fontId="22" fillId="0" borderId="0" applyFont="0" applyFill="0" applyBorder="0" applyAlignment="0" applyProtection="0"/>
    <xf numFmtId="0" fontId="23" fillId="22" borderId="1" applyBorder="0">
      <protection locked="0"/>
    </xf>
    <xf numFmtId="0" fontId="24" fillId="0" borderId="0" applyNumberFormat="0" applyFill="0" applyBorder="0" applyAlignment="0" applyProtection="0"/>
    <xf numFmtId="0" fontId="11" fillId="19" borderId="3">
      <alignment horizontal="left"/>
    </xf>
    <xf numFmtId="0" fontId="25" fillId="19" borderId="0">
      <alignment horizontal="left"/>
    </xf>
    <xf numFmtId="0" fontId="26" fillId="4" borderId="0" applyNumberFormat="0" applyBorder="0" applyAlignment="0" applyProtection="0"/>
    <xf numFmtId="0" fontId="27" fillId="23" borderId="0">
      <alignment horizontal="right" vertical="top" textRotation="90" wrapText="1"/>
    </xf>
    <xf numFmtId="0" fontId="28" fillId="0" borderId="7" applyNumberFormat="0" applyFill="0" applyAlignment="0" applyProtection="0"/>
    <xf numFmtId="0" fontId="29" fillId="0" borderId="8" applyNumberFormat="0" applyFill="0" applyAlignment="0" applyProtection="0"/>
    <xf numFmtId="0" fontId="30" fillId="0" borderId="9" applyNumberFormat="0" applyFill="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7" borderId="2" applyNumberFormat="0" applyAlignment="0" applyProtection="0"/>
    <xf numFmtId="0" fontId="12" fillId="20" borderId="0">
      <alignment horizontal="center"/>
    </xf>
    <xf numFmtId="0" fontId="4" fillId="19" borderId="10">
      <alignment wrapText="1"/>
    </xf>
    <xf numFmtId="0" fontId="33" fillId="19" borderId="11"/>
    <xf numFmtId="0" fontId="33" fillId="19" borderId="12"/>
    <xf numFmtId="0" fontId="4" fillId="19" borderId="13">
      <alignment horizontal="center" wrapText="1"/>
    </xf>
    <xf numFmtId="0" fontId="8" fillId="0" borderId="0" applyNumberFormat="0" applyFill="0" applyBorder="0" applyAlignment="0" applyProtection="0">
      <alignment vertical="top"/>
      <protection locked="0"/>
    </xf>
    <xf numFmtId="0" fontId="46" fillId="0" borderId="0" applyNumberFormat="0" applyFill="0" applyBorder="0" applyAlignment="0" applyProtection="0"/>
    <xf numFmtId="0" fontId="47" fillId="0" borderId="0" applyNumberFormat="0" applyFill="0" applyBorder="0" applyAlignment="0" applyProtection="0"/>
    <xf numFmtId="0" fontId="34" fillId="0" borderId="4" applyNumberFormat="0" applyFill="0" applyAlignment="0" applyProtection="0"/>
    <xf numFmtId="0" fontId="1" fillId="0" borderId="0" applyFont="0" applyFill="0" applyBorder="0" applyAlignment="0" applyProtection="0"/>
    <xf numFmtId="43" fontId="1" fillId="0" borderId="0" applyFont="0" applyFill="0" applyBorder="0" applyAlignment="0" applyProtection="0"/>
    <xf numFmtId="0" fontId="35" fillId="24" borderId="0" applyNumberFormat="0" applyBorder="0" applyAlignment="0" applyProtection="0"/>
    <xf numFmtId="0" fontId="36" fillId="0" borderId="0"/>
    <xf numFmtId="0" fontId="44" fillId="0" borderId="0"/>
    <xf numFmtId="0" fontId="1" fillId="0" borderId="0"/>
    <xf numFmtId="0" fontId="16" fillId="0" borderId="0"/>
    <xf numFmtId="0" fontId="1" fillId="0" borderId="0"/>
    <xf numFmtId="0" fontId="1" fillId="0" borderId="0"/>
    <xf numFmtId="0" fontId="16" fillId="0" borderId="0"/>
    <xf numFmtId="0" fontId="44" fillId="0" borderId="0"/>
    <xf numFmtId="0" fontId="1" fillId="21" borderId="6" applyNumberFormat="0" applyFont="0" applyAlignment="0" applyProtection="0"/>
    <xf numFmtId="0" fontId="37" fillId="17"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4" fillId="19" borderId="3"/>
    <xf numFmtId="0" fontId="21" fillId="19" borderId="0">
      <alignment horizontal="right"/>
    </xf>
    <xf numFmtId="0" fontId="38" fillId="25" borderId="0">
      <alignment horizontal="center"/>
    </xf>
    <xf numFmtId="0" fontId="39" fillId="20" borderId="0"/>
    <xf numFmtId="0" fontId="40" fillId="23" borderId="15">
      <alignment horizontal="left" vertical="top" wrapText="1"/>
    </xf>
    <xf numFmtId="0" fontId="40" fillId="23" borderId="16">
      <alignment horizontal="left" vertical="top"/>
    </xf>
    <xf numFmtId="37" fontId="41" fillId="0" borderId="0"/>
    <xf numFmtId="0" fontId="20" fillId="19" borderId="0">
      <alignment horizontal="center"/>
    </xf>
    <xf numFmtId="0" fontId="13" fillId="0" borderId="0" applyNumberFormat="0" applyFill="0" applyBorder="0" applyAlignment="0" applyProtection="0"/>
    <xf numFmtId="0" fontId="6" fillId="19" borderId="0"/>
    <xf numFmtId="0" fontId="42" fillId="0" borderId="0" applyNumberFormat="0" applyFill="0" applyBorder="0" applyAlignment="0" applyProtection="0"/>
  </cellStyleXfs>
  <cellXfs count="91">
    <xf numFmtId="0" fontId="0" fillId="0" borderId="0" xfId="0"/>
    <xf numFmtId="0" fontId="5" fillId="0" borderId="0" xfId="0" applyFont="1" applyFill="1" applyAlignment="1"/>
    <xf numFmtId="0" fontId="3" fillId="0" borderId="0" xfId="0" applyFont="1"/>
    <xf numFmtId="166" fontId="3" fillId="0" borderId="0" xfId="0" applyNumberFormat="1" applyFont="1"/>
    <xf numFmtId="3" fontId="3" fillId="0" borderId="0" xfId="0" applyNumberFormat="1" applyFont="1" applyFill="1"/>
    <xf numFmtId="3" fontId="3" fillId="0" borderId="0" xfId="0" applyNumberFormat="1" applyFont="1" applyFill="1" applyAlignment="1">
      <alignment horizontal="centerContinuous"/>
    </xf>
    <xf numFmtId="3" fontId="2" fillId="0" borderId="0" xfId="0" applyNumberFormat="1" applyFont="1" applyFill="1"/>
    <xf numFmtId="0" fontId="4" fillId="0" borderId="17" xfId="0" applyFont="1" applyFill="1" applyBorder="1"/>
    <xf numFmtId="166" fontId="2" fillId="0" borderId="0" xfId="0" applyNumberFormat="1" applyFont="1" applyFill="1"/>
    <xf numFmtId="0" fontId="2" fillId="0" borderId="0" xfId="0" applyFont="1" applyFill="1"/>
    <xf numFmtId="3" fontId="2" fillId="0" borderId="0" xfId="0" applyNumberFormat="1" applyFont="1" applyFill="1" applyAlignment="1">
      <alignment horizontal="centerContinuous"/>
    </xf>
    <xf numFmtId="0" fontId="3" fillId="0" borderId="0" xfId="0" applyFont="1" applyFill="1"/>
    <xf numFmtId="0" fontId="1" fillId="0" borderId="0" xfId="0" applyFont="1" applyFill="1"/>
    <xf numFmtId="0" fontId="2" fillId="0" borderId="0" xfId="0" applyFont="1" applyFill="1" applyAlignment="1"/>
    <xf numFmtId="0" fontId="0" fillId="0" borderId="0" xfId="0" applyFill="1" applyAlignment="1"/>
    <xf numFmtId="0" fontId="4" fillId="0" borderId="0" xfId="0" applyFont="1" applyFill="1" applyAlignment="1"/>
    <xf numFmtId="3" fontId="2" fillId="0" borderId="0" xfId="0" applyNumberFormat="1" applyFont="1" applyFill="1" applyAlignment="1">
      <alignment horizontal="center"/>
    </xf>
    <xf numFmtId="0" fontId="4" fillId="0" borderId="0" xfId="0" applyFont="1"/>
    <xf numFmtId="0" fontId="6" fillId="0" borderId="0" xfId="0" applyFont="1"/>
    <xf numFmtId="166" fontId="7" fillId="0" borderId="0" xfId="0" applyNumberFormat="1" applyFont="1" applyBorder="1" applyAlignment="1">
      <alignment horizontal="right"/>
    </xf>
    <xf numFmtId="166" fontId="48" fillId="0" borderId="0" xfId="0" applyNumberFormat="1" applyFont="1" applyBorder="1" applyAlignment="1">
      <alignment horizontal="right"/>
    </xf>
    <xf numFmtId="166" fontId="49" fillId="28" borderId="0" xfId="0" applyNumberFormat="1" applyFont="1" applyFill="1" applyBorder="1" applyAlignment="1">
      <alignment horizontal="right"/>
    </xf>
    <xf numFmtId="0" fontId="4" fillId="28" borderId="24" xfId="0" applyFont="1" applyFill="1" applyBorder="1"/>
    <xf numFmtId="0" fontId="48" fillId="0" borderId="24" xfId="0" applyFont="1" applyBorder="1"/>
    <xf numFmtId="0" fontId="7" fillId="0" borderId="24" xfId="0" applyFont="1" applyBorder="1" applyAlignment="1">
      <alignment horizontal="right"/>
    </xf>
    <xf numFmtId="0" fontId="49" fillId="28" borderId="24" xfId="0" applyFont="1" applyFill="1" applyBorder="1"/>
    <xf numFmtId="212" fontId="48" fillId="0" borderId="25" xfId="56" applyNumberFormat="1" applyFont="1" applyBorder="1" applyAlignment="1">
      <alignment horizontal="right"/>
    </xf>
    <xf numFmtId="212" fontId="7" fillId="0" borderId="25" xfId="56" applyNumberFormat="1" applyFont="1" applyBorder="1" applyAlignment="1">
      <alignment horizontal="right"/>
    </xf>
    <xf numFmtId="212" fontId="49" fillId="28" borderId="25" xfId="56" applyNumberFormat="1" applyFont="1" applyFill="1" applyBorder="1" applyAlignment="1">
      <alignment horizontal="right"/>
    </xf>
    <xf numFmtId="166" fontId="48" fillId="0" borderId="25" xfId="0" applyNumberFormat="1" applyFont="1" applyBorder="1" applyAlignment="1">
      <alignment horizontal="right"/>
    </xf>
    <xf numFmtId="166" fontId="7" fillId="0" borderId="25" xfId="0" applyNumberFormat="1" applyFont="1" applyBorder="1" applyAlignment="1">
      <alignment horizontal="right"/>
    </xf>
    <xf numFmtId="166" fontId="49" fillId="28" borderId="25" xfId="0" applyNumberFormat="1" applyFont="1" applyFill="1" applyBorder="1" applyAlignment="1">
      <alignment horizontal="right"/>
    </xf>
    <xf numFmtId="0" fontId="9" fillId="26" borderId="18" xfId="0" applyFont="1" applyFill="1" applyBorder="1" applyAlignment="1">
      <alignment vertical="top"/>
    </xf>
    <xf numFmtId="0" fontId="4" fillId="0" borderId="19" xfId="0" applyFont="1" applyBorder="1"/>
    <xf numFmtId="0" fontId="48" fillId="0" borderId="19" xfId="0" applyFont="1" applyBorder="1"/>
    <xf numFmtId="0" fontId="4" fillId="0" borderId="20" xfId="0" applyFont="1" applyBorder="1"/>
    <xf numFmtId="0" fontId="6" fillId="29" borderId="19" xfId="0" applyFont="1" applyFill="1" applyBorder="1"/>
    <xf numFmtId="0" fontId="9" fillId="26" borderId="21" xfId="0" applyFont="1" applyFill="1" applyBorder="1"/>
    <xf numFmtId="0" fontId="9" fillId="26" borderId="22" xfId="0" applyFont="1" applyFill="1" applyBorder="1" applyAlignment="1">
      <alignment horizontal="right" vertical="top" wrapText="1"/>
    </xf>
    <xf numFmtId="3" fontId="4" fillId="0" borderId="19" xfId="0" applyNumberFormat="1" applyFont="1" applyBorder="1"/>
    <xf numFmtId="3" fontId="48" fillId="0" borderId="19" xfId="0" applyNumberFormat="1" applyFont="1" applyBorder="1"/>
    <xf numFmtId="3" fontId="4" fillId="0" borderId="20" xfId="0" applyNumberFormat="1" applyFont="1" applyBorder="1"/>
    <xf numFmtId="3" fontId="48" fillId="0" borderId="19" xfId="0" applyNumberFormat="1" applyFont="1" applyBorder="1" applyAlignment="1"/>
    <xf numFmtId="3" fontId="6" fillId="29" borderId="19" xfId="0" applyNumberFormat="1" applyFont="1" applyFill="1" applyBorder="1"/>
    <xf numFmtId="3" fontId="9" fillId="26" borderId="21" xfId="0" applyNumberFormat="1" applyFont="1" applyFill="1" applyBorder="1"/>
    <xf numFmtId="196" fontId="4" fillId="0" borderId="19" xfId="0" applyNumberFormat="1" applyFont="1" applyBorder="1"/>
    <xf numFmtId="196" fontId="48" fillId="0" borderId="19" xfId="0" applyNumberFormat="1" applyFont="1" applyBorder="1"/>
    <xf numFmtId="196" fontId="4" fillId="0" borderId="20" xfId="0" applyNumberFormat="1" applyFont="1" applyBorder="1"/>
    <xf numFmtId="196" fontId="48" fillId="0" borderId="19" xfId="0" applyNumberFormat="1" applyFont="1" applyBorder="1" applyAlignment="1"/>
    <xf numFmtId="196" fontId="6" fillId="29" borderId="19" xfId="0" applyNumberFormat="1" applyFont="1" applyFill="1" applyBorder="1"/>
    <xf numFmtId="196" fontId="9" fillId="26" borderId="21" xfId="0" applyNumberFormat="1" applyFont="1" applyFill="1" applyBorder="1"/>
    <xf numFmtId="0" fontId="4" fillId="0" borderId="0" xfId="0" applyFont="1" applyAlignment="1">
      <alignment horizontal="right"/>
    </xf>
    <xf numFmtId="0" fontId="10" fillId="0" borderId="0" xfId="0" applyFont="1" applyAlignment="1">
      <alignment horizontal="right"/>
    </xf>
    <xf numFmtId="0" fontId="0" fillId="0" borderId="0" xfId="0" applyFill="1" applyBorder="1"/>
    <xf numFmtId="166" fontId="0" fillId="0" borderId="0" xfId="0" applyNumberFormat="1"/>
    <xf numFmtId="0" fontId="50" fillId="28" borderId="0" xfId="0" applyFont="1" applyFill="1" applyBorder="1" applyAlignment="1">
      <alignment vertical="top" wrapText="1"/>
    </xf>
    <xf numFmtId="0" fontId="6" fillId="0" borderId="0" xfId="0" applyFont="1" applyFill="1" applyBorder="1" applyAlignment="1">
      <alignment vertical="top"/>
    </xf>
    <xf numFmtId="0" fontId="3" fillId="0" borderId="0" xfId="0" applyFont="1" applyFill="1" applyAlignment="1"/>
    <xf numFmtId="0" fontId="49" fillId="28" borderId="0" xfId="0" applyFont="1" applyFill="1" applyBorder="1" applyAlignment="1">
      <alignment vertical="top"/>
    </xf>
    <xf numFmtId="0" fontId="49" fillId="28" borderId="25" xfId="0" applyFont="1" applyFill="1" applyBorder="1" applyAlignment="1">
      <alignment vertical="top" wrapText="1"/>
    </xf>
    <xf numFmtId="3" fontId="4" fillId="0" borderId="25" xfId="0" applyNumberFormat="1" applyFont="1" applyFill="1" applyBorder="1" applyAlignment="1">
      <alignment vertical="top"/>
    </xf>
    <xf numFmtId="3" fontId="4" fillId="0" borderId="25" xfId="0" applyNumberFormat="1" applyFont="1" applyFill="1" applyBorder="1"/>
    <xf numFmtId="0" fontId="4" fillId="0" borderId="25" xfId="0" applyFont="1" applyFill="1" applyBorder="1" applyAlignment="1">
      <alignment vertical="top"/>
    </xf>
    <xf numFmtId="3" fontId="49" fillId="28" borderId="25" xfId="0" applyNumberFormat="1" applyFont="1" applyFill="1" applyBorder="1" applyAlignment="1">
      <alignment vertical="top"/>
    </xf>
    <xf numFmtId="3" fontId="49" fillId="28" borderId="25" xfId="0" applyNumberFormat="1" applyFont="1" applyFill="1" applyBorder="1"/>
    <xf numFmtId="166" fontId="1" fillId="0" borderId="0" xfId="0" applyNumberFormat="1" applyFont="1" applyFill="1"/>
    <xf numFmtId="20" fontId="0" fillId="0" borderId="0" xfId="0" applyNumberFormat="1"/>
    <xf numFmtId="196" fontId="3" fillId="0" borderId="0" xfId="0" applyNumberFormat="1" applyFont="1" applyFill="1"/>
    <xf numFmtId="0" fontId="49" fillId="28" borderId="25" xfId="0" applyFont="1" applyFill="1" applyBorder="1" applyAlignment="1">
      <alignment horizontal="right" vertical="top" wrapText="1"/>
    </xf>
    <xf numFmtId="0" fontId="49" fillId="28" borderId="0" xfId="0" applyFont="1" applyFill="1" applyBorder="1" applyAlignment="1">
      <alignment horizontal="right" vertical="top" wrapText="1"/>
    </xf>
    <xf numFmtId="49" fontId="51" fillId="0" borderId="0" xfId="60" applyNumberFormat="1" applyFont="1" applyFill="1" applyAlignment="1">
      <alignment vertical="center"/>
    </xf>
    <xf numFmtId="49" fontId="43" fillId="0" borderId="0" xfId="61" applyNumberFormat="1" applyFont="1" applyFill="1"/>
    <xf numFmtId="49" fontId="1" fillId="0" borderId="0" xfId="60" applyNumberFormat="1" applyFill="1"/>
    <xf numFmtId="49" fontId="16" fillId="0" borderId="0" xfId="61" applyNumberFormat="1" applyFill="1"/>
    <xf numFmtId="49" fontId="1" fillId="0" borderId="0" xfId="61" applyNumberFormat="1" applyFont="1" applyFill="1" applyAlignment="1">
      <alignment horizontal="center" wrapText="1"/>
    </xf>
    <xf numFmtId="49" fontId="16" fillId="0" borderId="0" xfId="61" applyNumberFormat="1" applyFill="1" applyAlignment="1">
      <alignment wrapText="1"/>
    </xf>
    <xf numFmtId="49" fontId="1" fillId="0" borderId="0" xfId="60" applyNumberFormat="1" applyFont="1" applyFill="1" applyAlignment="1">
      <alignment horizontal="center" wrapText="1"/>
    </xf>
    <xf numFmtId="49" fontId="47" fillId="0" borderId="0" xfId="53" applyNumberFormat="1" applyFill="1"/>
    <xf numFmtId="49" fontId="52" fillId="0" borderId="0" xfId="60" applyNumberFormat="1" applyFont="1" applyFill="1" applyAlignment="1">
      <alignment vertical="center" wrapText="1"/>
    </xf>
    <xf numFmtId="49" fontId="43" fillId="0" borderId="0" xfId="60" applyNumberFormat="1" applyFont="1" applyFill="1"/>
    <xf numFmtId="49" fontId="1" fillId="0" borderId="0" xfId="60" applyNumberFormat="1" applyFont="1" applyFill="1"/>
    <xf numFmtId="49" fontId="2" fillId="0" borderId="0" xfId="60" applyNumberFormat="1" applyFont="1" applyFill="1" applyAlignment="1">
      <alignment wrapText="1"/>
    </xf>
    <xf numFmtId="49" fontId="53" fillId="0" borderId="0" xfId="60" applyNumberFormat="1" applyFont="1" applyFill="1" applyAlignment="1">
      <alignment horizontal="justify" vertical="center" wrapText="1"/>
    </xf>
    <xf numFmtId="49" fontId="51" fillId="0" borderId="0" xfId="60" applyNumberFormat="1" applyFont="1" applyFill="1" applyAlignment="1">
      <alignment horizontal="justify" vertical="center" wrapText="1"/>
    </xf>
    <xf numFmtId="49" fontId="54" fillId="0" borderId="0" xfId="60" applyNumberFormat="1" applyFont="1" applyFill="1" applyAlignment="1">
      <alignment horizontal="justify" vertical="center" wrapText="1"/>
    </xf>
    <xf numFmtId="49" fontId="51" fillId="0" borderId="0" xfId="60" applyNumberFormat="1" applyFont="1" applyFill="1" applyAlignment="1">
      <alignment vertical="center" wrapText="1"/>
    </xf>
    <xf numFmtId="49" fontId="55" fillId="0" borderId="0" xfId="60" applyNumberFormat="1" applyFont="1" applyFill="1" applyAlignment="1">
      <alignment vertical="center" wrapText="1"/>
    </xf>
    <xf numFmtId="49" fontId="4" fillId="0" borderId="0" xfId="60" applyNumberFormat="1" applyFont="1" applyFill="1" applyAlignment="1">
      <alignment wrapText="1"/>
    </xf>
    <xf numFmtId="49" fontId="4" fillId="0" borderId="0" xfId="60" applyNumberFormat="1" applyFont="1" applyFill="1"/>
    <xf numFmtId="0" fontId="5" fillId="0" borderId="0" xfId="0" applyFont="1" applyFill="1" applyAlignment="1"/>
    <xf numFmtId="0" fontId="4" fillId="0" borderId="0" xfId="0" applyFont="1" applyFill="1" applyBorder="1" applyAlignment="1">
      <alignment wrapText="1"/>
    </xf>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 2" xfId="21"/>
    <cellStyle name="Calculation" xfId="22"/>
    <cellStyle name="cell" xfId="23"/>
    <cellStyle name="Check Cell" xfId="24"/>
    <cellStyle name="Col&amp;RowHeadings" xfId="25"/>
    <cellStyle name="ColCodes" xfId="26"/>
    <cellStyle name="ColTitles" xfId="27"/>
    <cellStyle name="column" xfId="28"/>
    <cellStyle name="Comma [0]_B3.1a" xfId="29"/>
    <cellStyle name="Comma 2" xfId="30"/>
    <cellStyle name="Comma_B3.1a" xfId="31"/>
    <cellStyle name="Currency [0]_B3.1a" xfId="32"/>
    <cellStyle name="Currency_B3.1a" xfId="33"/>
    <cellStyle name="DataEntryCells"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2" xfId="51"/>
    <cellStyle name="Lien hypertexte 3" xfId="52"/>
    <cellStyle name="Lien hypertexte 4" xfId="53"/>
    <cellStyle name="Linked Cell" xfId="54"/>
    <cellStyle name="Migliaia (0)_conti99" xfId="55"/>
    <cellStyle name="Milliers" xfId="56" builtinId="3"/>
    <cellStyle name="Neutral" xfId="57"/>
    <cellStyle name="Normaali_Y8_Fin02" xfId="58"/>
    <cellStyle name="Normal" xfId="0" builtinId="0"/>
    <cellStyle name="Normal 2" xfId="59"/>
    <cellStyle name="Normal 2 2" xfId="60"/>
    <cellStyle name="Normal 2 3" xfId="61"/>
    <cellStyle name="Normal 2_TC_A1" xfId="62"/>
    <cellStyle name="Normal 3" xfId="63"/>
    <cellStyle name="Normal 3 2" xfId="64"/>
    <cellStyle name="Normal 4" xfId="65"/>
    <cellStyle name="Note" xfId="66"/>
    <cellStyle name="Output" xfId="67"/>
    <cellStyle name="Percent 2" xfId="68"/>
    <cellStyle name="Percent_1 SubOverv.USd" xfId="69"/>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33159614041051"/>
          <c:y val="2.8252405949256341E-2"/>
          <c:w val="0.89866840385958946"/>
          <c:h val="0.74517343024429639"/>
        </c:manualLayout>
      </c:layout>
      <c:barChart>
        <c:barDir val="col"/>
        <c:grouping val="stacked"/>
        <c:varyColors val="0"/>
        <c:ser>
          <c:idx val="0"/>
          <c:order val="0"/>
          <c:tx>
            <c:strRef>
              <c:f>'5.7 Graphique 1'!$A$32</c:f>
              <c:strCache>
                <c:ptCount val="1"/>
                <c:pt idx="0">
                  <c:v>Centres de formation d'apprentis (CFA)</c:v>
                </c:pt>
              </c:strCache>
            </c:strRef>
          </c:tx>
          <c:spPr>
            <a:solidFill>
              <a:srgbClr val="6666FF"/>
            </a:solidFill>
          </c:spPr>
          <c:invertIfNegative val="0"/>
          <c:cat>
            <c:numRef>
              <c:f>'5.7 Graphique 1'!$B$31:$P$31</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'5.7 Graphique 1'!$B$32:$P$32</c:f>
              <c:numCache>
                <c:formatCode>#,##0</c:formatCode>
                <c:ptCount val="15"/>
                <c:pt idx="0">
                  <c:v>18455</c:v>
                </c:pt>
                <c:pt idx="1">
                  <c:v>17995</c:v>
                </c:pt>
                <c:pt idx="2">
                  <c:v>18591</c:v>
                </c:pt>
                <c:pt idx="3">
                  <c:v>18779</c:v>
                </c:pt>
                <c:pt idx="4">
                  <c:v>18062</c:v>
                </c:pt>
                <c:pt idx="5">
                  <c:v>17304</c:v>
                </c:pt>
                <c:pt idx="6">
                  <c:v>16694</c:v>
                </c:pt>
                <c:pt idx="7">
                  <c:v>16323</c:v>
                </c:pt>
                <c:pt idx="8">
                  <c:v>15050</c:v>
                </c:pt>
                <c:pt idx="9">
                  <c:v>13425</c:v>
                </c:pt>
                <c:pt idx="10">
                  <c:v>13046</c:v>
                </c:pt>
                <c:pt idx="11">
                  <c:v>13022</c:v>
                </c:pt>
                <c:pt idx="12">
                  <c:v>11961</c:v>
                </c:pt>
                <c:pt idx="13">
                  <c:v>12653</c:v>
                </c:pt>
                <c:pt idx="14">
                  <c:v>12387</c:v>
                </c:pt>
              </c:numCache>
            </c:numRef>
          </c:val>
        </c:ser>
        <c:ser>
          <c:idx val="1"/>
          <c:order val="1"/>
          <c:tx>
            <c:strRef>
              <c:f>'5.7 Graphique 1'!$A$33</c:f>
              <c:strCache>
                <c:ptCount val="1"/>
                <c:pt idx="0">
                  <c:v>Sections d'apprentissage (SA)</c:v>
                </c:pt>
              </c:strCache>
            </c:strRef>
          </c:tx>
          <c:spPr>
            <a:solidFill>
              <a:srgbClr val="FF6666"/>
            </a:solidFill>
          </c:spPr>
          <c:invertIfNegative val="0"/>
          <c:cat>
            <c:numRef>
              <c:f>'5.7 Graphique 1'!$B$31:$P$31</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'5.7 Graphique 1'!$B$33:$P$33</c:f>
              <c:numCache>
                <c:formatCode>#,##0</c:formatCode>
                <c:ptCount val="15"/>
                <c:pt idx="0">
                  <c:v>2161</c:v>
                </c:pt>
                <c:pt idx="1">
                  <c:v>1665</c:v>
                </c:pt>
                <c:pt idx="2" formatCode="General">
                  <c:v>970</c:v>
                </c:pt>
                <c:pt idx="3" formatCode="General">
                  <c:v>805</c:v>
                </c:pt>
                <c:pt idx="4" formatCode="General">
                  <c:v>782</c:v>
                </c:pt>
                <c:pt idx="5" formatCode="General">
                  <c:v>526</c:v>
                </c:pt>
                <c:pt idx="6" formatCode="General">
                  <c:v>439</c:v>
                </c:pt>
                <c:pt idx="7" formatCode="General">
                  <c:v>276</c:v>
                </c:pt>
                <c:pt idx="8" formatCode="General">
                  <c:v>108</c:v>
                </c:pt>
                <c:pt idx="9">
                  <c:v>78</c:v>
                </c:pt>
                <c:pt idx="10">
                  <c:v>47</c:v>
                </c:pt>
                <c:pt idx="11">
                  <c:v>75</c:v>
                </c:pt>
                <c:pt idx="12">
                  <c:v>129</c:v>
                </c:pt>
                <c:pt idx="13">
                  <c:v>22</c:v>
                </c:pt>
                <c:pt idx="14">
                  <c:v>283</c:v>
                </c:pt>
              </c:numCache>
            </c:numRef>
          </c:val>
        </c:ser>
        <c:ser>
          <c:idx val="2"/>
          <c:order val="2"/>
          <c:tx>
            <c:strRef>
              <c:f>'5.7 Graphique 1'!$A$34</c:f>
              <c:strCache>
                <c:ptCount val="1"/>
                <c:pt idx="0">
                  <c:v>Unités de formation par apprentissage (UFA)</c:v>
                </c:pt>
              </c:strCache>
            </c:strRef>
          </c:tx>
          <c:spPr>
            <a:solidFill>
              <a:srgbClr val="F9CA00"/>
            </a:solidFill>
          </c:spPr>
          <c:invertIfNegative val="0"/>
          <c:cat>
            <c:numRef>
              <c:f>'5.7 Graphique 1'!$B$31:$P$31</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'5.7 Graphique 1'!$B$34:$P$34</c:f>
              <c:numCache>
                <c:formatCode>#,##0</c:formatCode>
                <c:ptCount val="15"/>
                <c:pt idx="0">
                  <c:v>6188</c:v>
                </c:pt>
                <c:pt idx="1">
                  <c:v>9928</c:v>
                </c:pt>
                <c:pt idx="2">
                  <c:v>13702</c:v>
                </c:pt>
                <c:pt idx="3">
                  <c:v>15585</c:v>
                </c:pt>
                <c:pt idx="4">
                  <c:v>16283</c:v>
                </c:pt>
                <c:pt idx="5">
                  <c:v>18083</c:v>
                </c:pt>
                <c:pt idx="6">
                  <c:v>19253</c:v>
                </c:pt>
                <c:pt idx="7">
                  <c:v>20323</c:v>
                </c:pt>
                <c:pt idx="8">
                  <c:v>20814</c:v>
                </c:pt>
                <c:pt idx="9">
                  <c:v>20145</c:v>
                </c:pt>
                <c:pt idx="10">
                  <c:v>20970</c:v>
                </c:pt>
                <c:pt idx="11">
                  <c:v>21904</c:v>
                </c:pt>
                <c:pt idx="12">
                  <c:v>24749</c:v>
                </c:pt>
                <c:pt idx="13">
                  <c:v>27752</c:v>
                </c:pt>
                <c:pt idx="14">
                  <c:v>30214</c:v>
                </c:pt>
              </c:numCache>
            </c:numRef>
          </c:val>
        </c:ser>
        <c:ser>
          <c:idx val="3"/>
          <c:order val="3"/>
          <c:tx>
            <c:strRef>
              <c:f>'5.7 Graphique 1'!$A$35</c:f>
              <c:strCache>
                <c:ptCount val="1"/>
                <c:pt idx="0">
                  <c:v>Conventions de prestation de services</c:v>
                </c:pt>
              </c:strCache>
            </c:strRef>
          </c:tx>
          <c:spPr>
            <a:solidFill>
              <a:srgbClr val="B928FF"/>
            </a:solidFill>
          </c:spPr>
          <c:invertIfNegative val="0"/>
          <c:cat>
            <c:numRef>
              <c:f>'5.7 Graphique 1'!$B$31:$P$31</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'5.7 Graphique 1'!$B$35:$P$35</c:f>
              <c:numCache>
                <c:formatCode>#,##0</c:formatCode>
                <c:ptCount val="15"/>
                <c:pt idx="0">
                  <c:v>2936</c:v>
                </c:pt>
                <c:pt idx="1">
                  <c:v>2880</c:v>
                </c:pt>
                <c:pt idx="2">
                  <c:v>2782</c:v>
                </c:pt>
                <c:pt idx="3">
                  <c:v>2902</c:v>
                </c:pt>
                <c:pt idx="4">
                  <c:v>2645</c:v>
                </c:pt>
                <c:pt idx="5">
                  <c:v>2695</c:v>
                </c:pt>
                <c:pt idx="6">
                  <c:v>2985</c:v>
                </c:pt>
                <c:pt idx="7">
                  <c:v>3150</c:v>
                </c:pt>
                <c:pt idx="8">
                  <c:v>3103</c:v>
                </c:pt>
                <c:pt idx="9">
                  <c:v>2814</c:v>
                </c:pt>
                <c:pt idx="10">
                  <c:v>2216</c:v>
                </c:pt>
                <c:pt idx="11">
                  <c:v>2009</c:v>
                </c:pt>
                <c:pt idx="12">
                  <c:v>1964</c:v>
                </c:pt>
                <c:pt idx="13">
                  <c:v>1782</c:v>
                </c:pt>
                <c:pt idx="14">
                  <c:v>955</c:v>
                </c:pt>
              </c:numCache>
            </c:numRef>
          </c:val>
        </c:ser>
        <c:dLbls>
          <c:showLegendKey val="0"/>
          <c:showVal val="0"/>
          <c:showCatName val="0"/>
          <c:showSerName val="0"/>
          <c:showPercent val="0"/>
          <c:showBubbleSize val="0"/>
        </c:dLbls>
        <c:gapWidth val="150"/>
        <c:overlap val="100"/>
        <c:axId val="113760896"/>
        <c:axId val="115282304"/>
      </c:barChart>
      <c:catAx>
        <c:axId val="113760896"/>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5282304"/>
        <c:crosses val="autoZero"/>
        <c:auto val="1"/>
        <c:lblAlgn val="ctr"/>
        <c:lblOffset val="100"/>
        <c:noMultiLvlLbl val="0"/>
      </c:catAx>
      <c:valAx>
        <c:axId val="115282304"/>
        <c:scaling>
          <c:orientation val="minMax"/>
        </c:scaling>
        <c:delete val="0"/>
        <c:axPos val="l"/>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3760896"/>
        <c:crosses val="autoZero"/>
        <c:crossBetween val="between"/>
      </c:valAx>
    </c:plotArea>
    <c:legend>
      <c:legendPos val="b"/>
      <c:layout>
        <c:manualLayout>
          <c:xMode val="edge"/>
          <c:yMode val="edge"/>
          <c:wMode val="edge"/>
          <c:hMode val="edge"/>
          <c:x val="1.461092543288204E-2"/>
          <c:y val="0.88091728371351952"/>
          <c:w val="0.9614082592193961"/>
          <c:h val="0.97948715760123473"/>
        </c:manualLayout>
      </c:layout>
      <c:overlay val="0"/>
      <c:txPr>
        <a:bodyPr/>
        <a:lstStyle/>
        <a:p>
          <a:pPr>
            <a:defRPr sz="52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xdr:colOff>
      <xdr:row>3</xdr:row>
      <xdr:rowOff>104775</xdr:rowOff>
    </xdr:from>
    <xdr:to>
      <xdr:col>4</xdr:col>
      <xdr:colOff>600075</xdr:colOff>
      <xdr:row>24</xdr:row>
      <xdr:rowOff>133350</xdr:rowOff>
    </xdr:to>
    <xdr:graphicFrame macro="">
      <xdr:nvGraphicFramePr>
        <xdr:cNvPr id="90301"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j-depp-rers\RERS-2019\Excels%20RERS\ch05\Macro_Notice_ch05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5.1 Notice"/>
      <sheetName val="5.2 Notice"/>
      <sheetName val="5.3 Notice"/>
      <sheetName val="5.4 Notice"/>
      <sheetName val="5.5 Notice"/>
      <sheetName val="5.6 Notice"/>
      <sheetName val="5.7 Notice"/>
      <sheetName val="5.8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A100"/>
  <sheetViews>
    <sheetView tabSelected="1" zoomScaleNormal="100" zoomScaleSheetLayoutView="110" workbookViewId="0">
      <selection activeCell="D7" sqref="D7"/>
    </sheetView>
  </sheetViews>
  <sheetFormatPr baseColWidth="10" defaultRowHeight="12.75" x14ac:dyDescent="0.2"/>
  <cols>
    <col min="1" max="1" width="90.7109375" style="72" customWidth="1"/>
    <col min="2" max="16384" width="11.42578125" style="72"/>
  </cols>
  <sheetData>
    <row r="1" spans="1:1" x14ac:dyDescent="0.2">
      <c r="A1" s="71" t="s">
        <v>71</v>
      </c>
    </row>
    <row r="2" spans="1:1" x14ac:dyDescent="0.2">
      <c r="A2" s="73"/>
    </row>
    <row r="3" spans="1:1" ht="27.75" x14ac:dyDescent="0.2">
      <c r="A3" s="74" t="s">
        <v>72</v>
      </c>
    </row>
    <row r="4" spans="1:1" x14ac:dyDescent="0.2">
      <c r="A4" s="75"/>
    </row>
    <row r="5" spans="1:1" x14ac:dyDescent="0.2">
      <c r="A5" s="73"/>
    </row>
    <row r="6" spans="1:1" ht="102" customHeight="1" x14ac:dyDescent="0.2">
      <c r="A6" s="76" t="s">
        <v>73</v>
      </c>
    </row>
    <row r="8" spans="1:1" x14ac:dyDescent="0.2">
      <c r="A8" s="77" t="s">
        <v>74</v>
      </c>
    </row>
    <row r="10" spans="1:1" ht="15.75" x14ac:dyDescent="0.2">
      <c r="A10" s="78" t="s">
        <v>75</v>
      </c>
    </row>
    <row r="11" spans="1:1" x14ac:dyDescent="0.2">
      <c r="A11" s="79"/>
    </row>
    <row r="12" spans="1:1" x14ac:dyDescent="0.2">
      <c r="A12" s="79"/>
    </row>
    <row r="13" spans="1:1" x14ac:dyDescent="0.2">
      <c r="A13" s="79"/>
    </row>
    <row r="14" spans="1:1" s="80" customFormat="1" x14ac:dyDescent="0.2"/>
    <row r="15" spans="1:1" ht="35.1" customHeight="1" x14ac:dyDescent="0.2">
      <c r="A15" s="70" t="s">
        <v>76</v>
      </c>
    </row>
    <row r="16" spans="1:1" x14ac:dyDescent="0.2">
      <c r="A16" s="81" t="s">
        <v>14</v>
      </c>
    </row>
    <row r="17" spans="1:1" x14ac:dyDescent="0.2">
      <c r="A17" s="81" t="s">
        <v>67</v>
      </c>
    </row>
    <row r="18" spans="1:1" x14ac:dyDescent="0.2">
      <c r="A18" s="81" t="s">
        <v>89</v>
      </c>
    </row>
    <row r="19" spans="1:1" x14ac:dyDescent="0.2">
      <c r="A19" s="81"/>
    </row>
    <row r="20" spans="1:1" x14ac:dyDescent="0.2">
      <c r="A20" s="81"/>
    </row>
    <row r="21" spans="1:1" x14ac:dyDescent="0.2">
      <c r="A21" s="81"/>
    </row>
    <row r="22" spans="1:1" x14ac:dyDescent="0.2">
      <c r="A22" s="81"/>
    </row>
    <row r="23" spans="1:1" x14ac:dyDescent="0.2">
      <c r="A23" s="81"/>
    </row>
    <row r="24" spans="1:1" x14ac:dyDescent="0.2">
      <c r="A24" s="81"/>
    </row>
    <row r="25" spans="1:1" ht="35.1" customHeight="1" x14ac:dyDescent="0.2">
      <c r="A25" s="70" t="s">
        <v>77</v>
      </c>
    </row>
    <row r="26" spans="1:1" ht="22.5" x14ac:dyDescent="0.2">
      <c r="A26" s="82" t="s">
        <v>78</v>
      </c>
    </row>
    <row r="27" spans="1:1" ht="35.1" customHeight="1" x14ac:dyDescent="0.2">
      <c r="A27" s="83" t="s">
        <v>79</v>
      </c>
    </row>
    <row r="28" spans="1:1" x14ac:dyDescent="0.2">
      <c r="A28" s="84" t="s">
        <v>80</v>
      </c>
    </row>
    <row r="29" spans="1:1" ht="35.1" customHeight="1" x14ac:dyDescent="0.2">
      <c r="A29" s="85" t="s">
        <v>81</v>
      </c>
    </row>
    <row r="30" spans="1:1" x14ac:dyDescent="0.2">
      <c r="A30" s="86" t="s">
        <v>82</v>
      </c>
    </row>
    <row r="31" spans="1:1" x14ac:dyDescent="0.2">
      <c r="A31" s="80"/>
    </row>
    <row r="32" spans="1:1" ht="22.5" x14ac:dyDescent="0.2">
      <c r="A32" s="87" t="s">
        <v>83</v>
      </c>
    </row>
    <row r="33" spans="1:1" x14ac:dyDescent="0.2">
      <c r="A33" s="88"/>
    </row>
    <row r="34" spans="1:1" x14ac:dyDescent="0.2">
      <c r="A34" s="70" t="s">
        <v>84</v>
      </c>
    </row>
    <row r="35" spans="1:1" x14ac:dyDescent="0.2">
      <c r="A35" s="88"/>
    </row>
    <row r="36" spans="1:1" x14ac:dyDescent="0.2">
      <c r="A36" s="88" t="s">
        <v>85</v>
      </c>
    </row>
    <row r="37" spans="1:1" x14ac:dyDescent="0.2">
      <c r="A37" s="88" t="s">
        <v>86</v>
      </c>
    </row>
    <row r="38" spans="1:1" x14ac:dyDescent="0.2">
      <c r="A38" s="88" t="s">
        <v>87</v>
      </c>
    </row>
    <row r="39" spans="1:1" x14ac:dyDescent="0.2">
      <c r="A39" s="88" t="s">
        <v>88</v>
      </c>
    </row>
    <row r="40" spans="1:1" x14ac:dyDescent="0.2">
      <c r="A40" s="80"/>
    </row>
    <row r="41" spans="1:1" x14ac:dyDescent="0.2">
      <c r="A41" s="80"/>
    </row>
    <row r="42" spans="1:1" x14ac:dyDescent="0.2">
      <c r="A42" s="80"/>
    </row>
    <row r="43" spans="1:1" x14ac:dyDescent="0.2">
      <c r="A43" s="80"/>
    </row>
    <row r="44" spans="1:1" x14ac:dyDescent="0.2">
      <c r="A44" s="80"/>
    </row>
    <row r="45" spans="1:1" x14ac:dyDescent="0.2">
      <c r="A45" s="80"/>
    </row>
    <row r="46" spans="1:1" x14ac:dyDescent="0.2">
      <c r="A46" s="80"/>
    </row>
    <row r="47" spans="1:1" x14ac:dyDescent="0.2">
      <c r="A47" s="80"/>
    </row>
    <row r="48" spans="1:1" x14ac:dyDescent="0.2">
      <c r="A48" s="80"/>
    </row>
    <row r="49" spans="1:1" x14ac:dyDescent="0.2">
      <c r="A49" s="80"/>
    </row>
    <row r="50" spans="1:1" x14ac:dyDescent="0.2">
      <c r="A50" s="80"/>
    </row>
    <row r="51" spans="1:1" x14ac:dyDescent="0.2">
      <c r="A51" s="80"/>
    </row>
    <row r="52" spans="1:1" x14ac:dyDescent="0.2">
      <c r="A52" s="80"/>
    </row>
    <row r="53" spans="1:1" x14ac:dyDescent="0.2">
      <c r="A53" s="80"/>
    </row>
    <row r="54" spans="1:1" x14ac:dyDescent="0.2">
      <c r="A54" s="80"/>
    </row>
    <row r="55" spans="1:1" x14ac:dyDescent="0.2">
      <c r="A55" s="80"/>
    </row>
    <row r="56" spans="1:1" x14ac:dyDescent="0.2">
      <c r="A56" s="80"/>
    </row>
    <row r="57" spans="1:1" x14ac:dyDescent="0.2">
      <c r="A57" s="80"/>
    </row>
    <row r="58" spans="1:1" x14ac:dyDescent="0.2">
      <c r="A58" s="80"/>
    </row>
    <row r="59" spans="1:1" x14ac:dyDescent="0.2">
      <c r="A59" s="80"/>
    </row>
    <row r="60" spans="1:1" x14ac:dyDescent="0.2">
      <c r="A60" s="80"/>
    </row>
    <row r="61" spans="1:1" x14ac:dyDescent="0.2">
      <c r="A61" s="80"/>
    </row>
    <row r="62" spans="1:1" x14ac:dyDescent="0.2">
      <c r="A62" s="80"/>
    </row>
    <row r="63" spans="1:1" x14ac:dyDescent="0.2">
      <c r="A63" s="80"/>
    </row>
    <row r="64" spans="1:1" x14ac:dyDescent="0.2">
      <c r="A64" s="80"/>
    </row>
    <row r="65" spans="1:1" x14ac:dyDescent="0.2">
      <c r="A65" s="80"/>
    </row>
    <row r="66" spans="1:1" x14ac:dyDescent="0.2">
      <c r="A66" s="80"/>
    </row>
    <row r="67" spans="1:1" x14ac:dyDescent="0.2">
      <c r="A67" s="80"/>
    </row>
    <row r="68" spans="1:1" x14ac:dyDescent="0.2">
      <c r="A68" s="80"/>
    </row>
    <row r="69" spans="1:1" x14ac:dyDescent="0.2">
      <c r="A69" s="80"/>
    </row>
    <row r="70" spans="1:1" x14ac:dyDescent="0.2">
      <c r="A70" s="80"/>
    </row>
    <row r="71" spans="1:1" x14ac:dyDescent="0.2">
      <c r="A71" s="80"/>
    </row>
    <row r="72" spans="1:1" x14ac:dyDescent="0.2">
      <c r="A72" s="80"/>
    </row>
    <row r="73" spans="1:1" x14ac:dyDescent="0.2">
      <c r="A73" s="80"/>
    </row>
    <row r="74" spans="1:1" x14ac:dyDescent="0.2">
      <c r="A74" s="80"/>
    </row>
    <row r="75" spans="1:1" x14ac:dyDescent="0.2">
      <c r="A75" s="80"/>
    </row>
    <row r="76" spans="1:1" x14ac:dyDescent="0.2">
      <c r="A76" s="80"/>
    </row>
    <row r="77" spans="1:1" x14ac:dyDescent="0.2">
      <c r="A77" s="80"/>
    </row>
    <row r="78" spans="1:1" x14ac:dyDescent="0.2">
      <c r="A78" s="80"/>
    </row>
    <row r="79" spans="1:1" x14ac:dyDescent="0.2">
      <c r="A79" s="80"/>
    </row>
    <row r="80" spans="1:1" x14ac:dyDescent="0.2">
      <c r="A80" s="80"/>
    </row>
    <row r="81" spans="1:1" x14ac:dyDescent="0.2">
      <c r="A81" s="80"/>
    </row>
    <row r="82" spans="1:1" x14ac:dyDescent="0.2">
      <c r="A82" s="80"/>
    </row>
    <row r="83" spans="1:1" x14ac:dyDescent="0.2">
      <c r="A83" s="80"/>
    </row>
    <row r="84" spans="1:1" x14ac:dyDescent="0.2">
      <c r="A84" s="80"/>
    </row>
    <row r="85" spans="1:1" x14ac:dyDescent="0.2">
      <c r="A85" s="80"/>
    </row>
    <row r="86" spans="1:1" x14ac:dyDescent="0.2">
      <c r="A86" s="80"/>
    </row>
    <row r="87" spans="1:1" x14ac:dyDescent="0.2">
      <c r="A87" s="80"/>
    </row>
    <row r="88" spans="1:1" x14ac:dyDescent="0.2">
      <c r="A88" s="80"/>
    </row>
    <row r="89" spans="1:1" x14ac:dyDescent="0.2">
      <c r="A89" s="80"/>
    </row>
    <row r="90" spans="1:1" x14ac:dyDescent="0.2">
      <c r="A90" s="80"/>
    </row>
    <row r="91" spans="1:1" x14ac:dyDescent="0.2">
      <c r="A91" s="80"/>
    </row>
    <row r="92" spans="1:1" x14ac:dyDescent="0.2">
      <c r="A92" s="80"/>
    </row>
    <row r="93" spans="1:1" x14ac:dyDescent="0.2">
      <c r="A93" s="80"/>
    </row>
    <row r="94" spans="1:1" x14ac:dyDescent="0.2">
      <c r="A94" s="80"/>
    </row>
    <row r="95" spans="1:1" x14ac:dyDescent="0.2">
      <c r="A95" s="80"/>
    </row>
    <row r="96" spans="1:1" x14ac:dyDescent="0.2">
      <c r="A96" s="80"/>
    </row>
    <row r="97" spans="1:1" x14ac:dyDescent="0.2">
      <c r="A97" s="80"/>
    </row>
    <row r="98" spans="1:1" x14ac:dyDescent="0.2">
      <c r="A98" s="80"/>
    </row>
    <row r="99" spans="1:1" x14ac:dyDescent="0.2">
      <c r="A99" s="80"/>
    </row>
    <row r="100" spans="1:1" x14ac:dyDescent="0.2">
      <c r="A100" s="80"/>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Q40"/>
  <sheetViews>
    <sheetView workbookViewId="0"/>
  </sheetViews>
  <sheetFormatPr baseColWidth="10" defaultRowHeight="12.75" x14ac:dyDescent="0.2"/>
  <cols>
    <col min="1" max="1" width="36.5703125" customWidth="1"/>
    <col min="13" max="13" width="11.42578125" customWidth="1"/>
    <col min="17" max="17" width="12.5703125" bestFit="1" customWidth="1"/>
  </cols>
  <sheetData>
    <row r="1" spans="1:10" s="9" customFormat="1" ht="15" x14ac:dyDescent="0.25">
      <c r="A1" s="89" t="s">
        <v>62</v>
      </c>
      <c r="B1" s="89"/>
      <c r="C1" s="14"/>
      <c r="D1" s="6"/>
      <c r="E1" s="6"/>
      <c r="F1" s="6"/>
      <c r="G1" s="6"/>
      <c r="H1" s="6"/>
      <c r="I1" s="6"/>
      <c r="J1" s="8"/>
    </row>
    <row r="2" spans="1:10" s="9" customFormat="1" ht="15" x14ac:dyDescent="0.25">
      <c r="A2" s="13"/>
      <c r="B2" s="1"/>
      <c r="C2" s="14"/>
      <c r="D2" s="6"/>
      <c r="E2" s="6"/>
      <c r="F2" s="6"/>
      <c r="G2" s="6"/>
      <c r="H2" s="6"/>
      <c r="I2" s="6"/>
      <c r="J2" s="8"/>
    </row>
    <row r="3" spans="1:10" s="9" customFormat="1" x14ac:dyDescent="0.2">
      <c r="A3" s="13" t="s">
        <v>14</v>
      </c>
      <c r="B3" s="14"/>
      <c r="C3" s="14"/>
      <c r="D3" s="16"/>
      <c r="E3" s="16"/>
      <c r="F3" s="10"/>
      <c r="G3" s="10"/>
      <c r="H3" s="5"/>
      <c r="I3" s="4"/>
      <c r="J3" s="8"/>
    </row>
    <row r="4" spans="1:10" s="9" customFormat="1" ht="19.5" customHeight="1" x14ac:dyDescent="0.2">
      <c r="A4" s="15"/>
      <c r="B4" s="14"/>
      <c r="C4" s="16"/>
      <c r="D4" s="16"/>
      <c r="E4" s="16"/>
      <c r="F4" s="10"/>
      <c r="G4" s="10"/>
      <c r="H4" s="5"/>
      <c r="I4" s="4"/>
      <c r="J4" s="8"/>
    </row>
    <row r="16" spans="1:10" x14ac:dyDescent="0.2">
      <c r="I16" s="66"/>
    </row>
    <row r="27" spans="1:17" x14ac:dyDescent="0.2">
      <c r="A27" s="18" t="s">
        <v>63</v>
      </c>
      <c r="E27" s="51" t="s">
        <v>60</v>
      </c>
    </row>
    <row r="29" spans="1:17" x14ac:dyDescent="0.2">
      <c r="A29" s="7" t="s">
        <v>70</v>
      </c>
    </row>
    <row r="31" spans="1:17" s="12" customFormat="1" x14ac:dyDescent="0.2">
      <c r="A31" s="55"/>
      <c r="B31" s="59">
        <v>2005</v>
      </c>
      <c r="C31" s="59">
        <v>2006</v>
      </c>
      <c r="D31" s="59">
        <v>2007</v>
      </c>
      <c r="E31" s="59">
        <v>2008</v>
      </c>
      <c r="F31" s="59">
        <v>2009</v>
      </c>
      <c r="G31" s="59">
        <v>2010</v>
      </c>
      <c r="H31" s="59">
        <v>2011</v>
      </c>
      <c r="I31" s="59">
        <v>2012</v>
      </c>
      <c r="J31" s="59">
        <v>2013</v>
      </c>
      <c r="K31" s="59">
        <v>2014</v>
      </c>
      <c r="L31" s="59">
        <v>2015</v>
      </c>
      <c r="M31" s="59">
        <v>2016</v>
      </c>
      <c r="N31" s="59">
        <v>2017</v>
      </c>
      <c r="O31" s="59">
        <v>2018</v>
      </c>
      <c r="P31" s="59">
        <v>2019</v>
      </c>
    </row>
    <row r="32" spans="1:17" s="12" customFormat="1" x14ac:dyDescent="0.2">
      <c r="A32" s="56" t="s">
        <v>2</v>
      </c>
      <c r="B32" s="60">
        <v>18455</v>
      </c>
      <c r="C32" s="60">
        <v>17995</v>
      </c>
      <c r="D32" s="60">
        <v>18591</v>
      </c>
      <c r="E32" s="60">
        <v>18779</v>
      </c>
      <c r="F32" s="60">
        <v>18062</v>
      </c>
      <c r="G32" s="60">
        <v>17304</v>
      </c>
      <c r="H32" s="60">
        <v>16694</v>
      </c>
      <c r="I32" s="60">
        <v>16323</v>
      </c>
      <c r="J32" s="60">
        <v>15050</v>
      </c>
      <c r="K32" s="61">
        <v>13425</v>
      </c>
      <c r="L32" s="61">
        <v>13046</v>
      </c>
      <c r="M32" s="61">
        <v>13022</v>
      </c>
      <c r="N32" s="61">
        <v>11961</v>
      </c>
      <c r="O32" s="61">
        <v>12653</v>
      </c>
      <c r="P32" s="61">
        <v>12387</v>
      </c>
      <c r="Q32" s="65"/>
    </row>
    <row r="33" spans="1:17" s="12" customFormat="1" x14ac:dyDescent="0.2">
      <c r="A33" s="56" t="s">
        <v>3</v>
      </c>
      <c r="B33" s="60">
        <v>2161</v>
      </c>
      <c r="C33" s="60">
        <v>1665</v>
      </c>
      <c r="D33" s="62">
        <v>970</v>
      </c>
      <c r="E33" s="62">
        <v>805</v>
      </c>
      <c r="F33" s="62">
        <v>782</v>
      </c>
      <c r="G33" s="62">
        <v>526</v>
      </c>
      <c r="H33" s="62">
        <v>439</v>
      </c>
      <c r="I33" s="62">
        <v>276</v>
      </c>
      <c r="J33" s="62">
        <v>108</v>
      </c>
      <c r="K33" s="61">
        <v>78</v>
      </c>
      <c r="L33" s="61">
        <v>47</v>
      </c>
      <c r="M33" s="61">
        <v>75</v>
      </c>
      <c r="N33" s="61">
        <v>129</v>
      </c>
      <c r="O33" s="61">
        <v>22</v>
      </c>
      <c r="P33" s="61">
        <v>283</v>
      </c>
      <c r="Q33" s="65"/>
    </row>
    <row r="34" spans="1:17" s="12" customFormat="1" x14ac:dyDescent="0.2">
      <c r="A34" s="56" t="s">
        <v>1</v>
      </c>
      <c r="B34" s="60">
        <v>6188</v>
      </c>
      <c r="C34" s="60">
        <v>9928</v>
      </c>
      <c r="D34" s="60">
        <v>13702</v>
      </c>
      <c r="E34" s="60">
        <v>15585</v>
      </c>
      <c r="F34" s="60">
        <v>16283</v>
      </c>
      <c r="G34" s="60">
        <v>18083</v>
      </c>
      <c r="H34" s="60">
        <v>19253</v>
      </c>
      <c r="I34" s="60">
        <v>20323</v>
      </c>
      <c r="J34" s="60">
        <v>20814</v>
      </c>
      <c r="K34" s="61">
        <v>20145</v>
      </c>
      <c r="L34" s="61">
        <v>20970</v>
      </c>
      <c r="M34" s="61">
        <v>21904</v>
      </c>
      <c r="N34" s="61">
        <v>24749</v>
      </c>
      <c r="O34" s="61">
        <v>27752</v>
      </c>
      <c r="P34" s="61">
        <v>30214</v>
      </c>
      <c r="Q34" s="65"/>
    </row>
    <row r="35" spans="1:17" s="12" customFormat="1" x14ac:dyDescent="0.2">
      <c r="A35" s="56" t="s">
        <v>61</v>
      </c>
      <c r="B35" s="60">
        <v>2936</v>
      </c>
      <c r="C35" s="60">
        <v>2880</v>
      </c>
      <c r="D35" s="60">
        <v>2782</v>
      </c>
      <c r="E35" s="60">
        <v>2902</v>
      </c>
      <c r="F35" s="60">
        <v>2645</v>
      </c>
      <c r="G35" s="60">
        <v>2695</v>
      </c>
      <c r="H35" s="60">
        <v>2985</v>
      </c>
      <c r="I35" s="60">
        <v>3150</v>
      </c>
      <c r="J35" s="60">
        <v>3103</v>
      </c>
      <c r="K35" s="61">
        <v>2814</v>
      </c>
      <c r="L35" s="61">
        <v>2216</v>
      </c>
      <c r="M35" s="61">
        <v>2009</v>
      </c>
      <c r="N35" s="61">
        <v>1964</v>
      </c>
      <c r="O35" s="61">
        <v>1782</v>
      </c>
      <c r="P35" s="61">
        <v>955</v>
      </c>
      <c r="Q35" s="65"/>
    </row>
    <row r="36" spans="1:17" s="12" customFormat="1" x14ac:dyDescent="0.2">
      <c r="A36" s="58" t="s">
        <v>0</v>
      </c>
      <c r="B36" s="63">
        <v>29740</v>
      </c>
      <c r="C36" s="63">
        <v>32468</v>
      </c>
      <c r="D36" s="63">
        <v>36045</v>
      </c>
      <c r="E36" s="63">
        <v>38071</v>
      </c>
      <c r="F36" s="63">
        <v>37772</v>
      </c>
      <c r="G36" s="63">
        <v>38608</v>
      </c>
      <c r="H36" s="63">
        <v>39371</v>
      </c>
      <c r="I36" s="63">
        <v>40072</v>
      </c>
      <c r="J36" s="63">
        <v>39075</v>
      </c>
      <c r="K36" s="64">
        <v>36462</v>
      </c>
      <c r="L36" s="64">
        <v>36279</v>
      </c>
      <c r="M36" s="64">
        <v>37010</v>
      </c>
      <c r="N36" s="64">
        <v>38803</v>
      </c>
      <c r="O36" s="64">
        <v>42209</v>
      </c>
      <c r="P36" s="64">
        <v>43839</v>
      </c>
      <c r="Q36" s="65"/>
    </row>
    <row r="37" spans="1:17" x14ac:dyDescent="0.2">
      <c r="A37" s="53"/>
      <c r="B37" s="53"/>
      <c r="C37" s="53"/>
      <c r="D37" s="53"/>
      <c r="E37" s="53"/>
      <c r="F37" s="53"/>
      <c r="G37" s="53"/>
      <c r="H37" s="53"/>
      <c r="I37" s="53"/>
      <c r="J37" s="53"/>
      <c r="K37" s="53"/>
      <c r="L37" s="53"/>
      <c r="N37" s="54"/>
    </row>
    <row r="38" spans="1:17" x14ac:dyDescent="0.2">
      <c r="A38" s="53"/>
      <c r="B38" s="53"/>
      <c r="C38" s="53"/>
      <c r="D38" s="53"/>
      <c r="E38" s="53"/>
      <c r="F38" s="53"/>
      <c r="G38" s="53"/>
      <c r="H38" s="53"/>
      <c r="I38" s="53"/>
      <c r="J38" s="53"/>
      <c r="K38" s="53"/>
      <c r="L38" s="53"/>
      <c r="N38" s="54"/>
    </row>
    <row r="39" spans="1:17" x14ac:dyDescent="0.2">
      <c r="A39" s="53"/>
      <c r="B39" s="53"/>
      <c r="C39" s="53"/>
      <c r="D39" s="53"/>
      <c r="E39" s="53"/>
      <c r="F39" s="53"/>
      <c r="G39" s="53"/>
      <c r="H39" s="53"/>
      <c r="I39" s="53"/>
      <c r="J39" s="53"/>
      <c r="K39" s="53"/>
      <c r="L39" s="53"/>
      <c r="N39" s="54"/>
    </row>
    <row r="40" spans="1:17" x14ac:dyDescent="0.2">
      <c r="A40" s="53"/>
      <c r="B40" s="53"/>
      <c r="C40" s="53"/>
      <c r="D40" s="53"/>
      <c r="E40" s="53"/>
      <c r="F40" s="53"/>
      <c r="G40" s="53"/>
      <c r="H40" s="53"/>
      <c r="I40" s="53"/>
      <c r="J40" s="53"/>
      <c r="K40" s="53"/>
      <c r="L40" s="53"/>
      <c r="N40" s="54"/>
    </row>
  </sheetData>
  <mergeCells count="1">
    <mergeCell ref="A1:B1"/>
  </mergeCells>
  <pageMargins left="0.70866141732283472" right="0.70866141732283472" top="0.74803149606299213" bottom="0.74803149606299213" header="0.31496062992125984" footer="0.31496062992125984"/>
  <pageSetup paperSize="9"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K21"/>
  <sheetViews>
    <sheetView workbookViewId="0"/>
  </sheetViews>
  <sheetFormatPr baseColWidth="10" defaultRowHeight="12.75" x14ac:dyDescent="0.2"/>
  <cols>
    <col min="1" max="1" width="23.85546875" customWidth="1"/>
    <col min="2" max="2" width="11.85546875" bestFit="1" customWidth="1"/>
    <col min="3" max="3" width="15.5703125" customWidth="1"/>
  </cols>
  <sheetData>
    <row r="1" spans="1:11" s="9" customFormat="1" ht="15" x14ac:dyDescent="0.25">
      <c r="A1" s="89" t="s">
        <v>62</v>
      </c>
      <c r="B1" s="89"/>
      <c r="C1" s="14"/>
      <c r="D1" s="6"/>
      <c r="E1" s="6"/>
      <c r="F1" s="6"/>
      <c r="G1" s="6"/>
      <c r="H1" s="6"/>
      <c r="I1" s="6"/>
      <c r="J1" s="8"/>
    </row>
    <row r="2" spans="1:11" s="9" customFormat="1" ht="12" x14ac:dyDescent="0.2">
      <c r="A2" s="13"/>
      <c r="B2" s="13"/>
      <c r="C2" s="57"/>
      <c r="D2" s="6"/>
      <c r="E2" s="6"/>
      <c r="F2" s="6"/>
      <c r="G2" s="6"/>
      <c r="H2" s="6"/>
      <c r="I2" s="6"/>
      <c r="J2" s="8"/>
    </row>
    <row r="3" spans="1:11" s="9" customFormat="1" x14ac:dyDescent="0.2">
      <c r="A3" s="13" t="s">
        <v>67</v>
      </c>
      <c r="B3" s="14"/>
      <c r="C3" s="14"/>
      <c r="D3" s="16"/>
      <c r="E3" s="16"/>
      <c r="F3" s="10"/>
      <c r="G3" s="10"/>
      <c r="H3" s="5"/>
      <c r="I3" s="4"/>
      <c r="J3" s="8"/>
    </row>
    <row r="4" spans="1:11" s="17" customFormat="1" ht="12" x14ac:dyDescent="0.2">
      <c r="G4" s="10"/>
      <c r="H4" s="5"/>
      <c r="I4" s="4"/>
      <c r="J4" s="8"/>
      <c r="K4" s="9"/>
    </row>
    <row r="5" spans="1:11" ht="27" customHeight="1" x14ac:dyDescent="0.2">
      <c r="A5" s="22"/>
      <c r="B5" s="68" t="s">
        <v>12</v>
      </c>
      <c r="C5" s="68" t="s">
        <v>13</v>
      </c>
      <c r="D5" s="68" t="s">
        <v>11</v>
      </c>
      <c r="E5" s="69" t="s">
        <v>68</v>
      </c>
      <c r="G5" s="10"/>
      <c r="H5" s="5"/>
      <c r="I5" s="4"/>
      <c r="J5" s="8"/>
      <c r="K5" s="9"/>
    </row>
    <row r="6" spans="1:11" x14ac:dyDescent="0.2">
      <c r="A6" s="23" t="s">
        <v>10</v>
      </c>
      <c r="B6" s="26">
        <v>12139</v>
      </c>
      <c r="C6" s="26">
        <v>167702</v>
      </c>
      <c r="D6" s="29">
        <v>7.2384348427567957</v>
      </c>
      <c r="E6" s="20">
        <v>1.777479667980213</v>
      </c>
      <c r="G6" s="10"/>
      <c r="H6" s="5"/>
      <c r="I6" s="67"/>
      <c r="J6" s="8"/>
      <c r="K6" s="9"/>
    </row>
    <row r="7" spans="1:11" x14ac:dyDescent="0.2">
      <c r="A7" s="24" t="s">
        <v>9</v>
      </c>
      <c r="B7" s="27">
        <v>11405</v>
      </c>
      <c r="C7" s="27">
        <v>154093</v>
      </c>
      <c r="D7" s="30">
        <v>7.4013744946233766</v>
      </c>
      <c r="E7" s="19">
        <v>1.8030884584486297</v>
      </c>
      <c r="G7" s="10"/>
      <c r="H7" s="5"/>
      <c r="I7" s="4"/>
      <c r="J7" s="8"/>
      <c r="K7" s="9"/>
    </row>
    <row r="8" spans="1:11" x14ac:dyDescent="0.2">
      <c r="A8" s="23" t="s">
        <v>8</v>
      </c>
      <c r="B8" s="26">
        <v>12966</v>
      </c>
      <c r="C8" s="26">
        <v>107255</v>
      </c>
      <c r="D8" s="29">
        <v>12.08894690224232</v>
      </c>
      <c r="E8" s="20">
        <v>3.8027379713393641</v>
      </c>
      <c r="G8" s="10"/>
      <c r="H8" s="5"/>
      <c r="I8" s="4"/>
      <c r="J8" s="8"/>
      <c r="K8" s="9"/>
    </row>
    <row r="9" spans="1:11" x14ac:dyDescent="0.2">
      <c r="A9" s="24" t="s">
        <v>15</v>
      </c>
      <c r="B9" s="27">
        <v>3583</v>
      </c>
      <c r="C9" s="27">
        <v>39595</v>
      </c>
      <c r="D9" s="30">
        <v>9.0491223639348402</v>
      </c>
      <c r="E9" s="19">
        <v>37.648866692278141</v>
      </c>
      <c r="G9" s="10"/>
      <c r="H9" s="5"/>
      <c r="I9" s="4"/>
      <c r="J9" s="8"/>
      <c r="K9" s="9"/>
    </row>
    <row r="10" spans="1:11" x14ac:dyDescent="0.2">
      <c r="A10" s="24" t="s">
        <v>16</v>
      </c>
      <c r="B10" s="27">
        <v>8657</v>
      </c>
      <c r="C10" s="27">
        <v>53594</v>
      </c>
      <c r="D10" s="30">
        <v>16.152927566518642</v>
      </c>
      <c r="E10" s="19">
        <v>5.5989265674554769</v>
      </c>
      <c r="G10" s="10"/>
      <c r="H10" s="5"/>
      <c r="I10" s="4"/>
      <c r="J10" s="8"/>
      <c r="K10" s="9"/>
    </row>
    <row r="11" spans="1:11" x14ac:dyDescent="0.2">
      <c r="A11" s="23" t="s">
        <v>7</v>
      </c>
      <c r="B11" s="26">
        <v>17349</v>
      </c>
      <c r="C11" s="26">
        <v>95860</v>
      </c>
      <c r="D11" s="29">
        <v>18.098268307949091</v>
      </c>
      <c r="E11" s="20">
        <v>6.2660786475560464</v>
      </c>
      <c r="G11" s="10"/>
      <c r="H11" s="5"/>
      <c r="I11" s="4"/>
      <c r="J11" s="8"/>
      <c r="K11" s="9"/>
    </row>
    <row r="12" spans="1:11" x14ac:dyDescent="0.2">
      <c r="A12" s="24" t="s">
        <v>6</v>
      </c>
      <c r="B12" s="27">
        <v>17031</v>
      </c>
      <c r="C12" s="27">
        <v>79226</v>
      </c>
      <c r="D12" s="30">
        <v>21.496730871178656</v>
      </c>
      <c r="E12" s="19">
        <v>6.810912511759172</v>
      </c>
      <c r="G12" s="10"/>
      <c r="H12" s="5"/>
      <c r="I12" s="4"/>
      <c r="J12" s="8"/>
      <c r="K12" s="9"/>
    </row>
    <row r="13" spans="1:11" x14ac:dyDescent="0.2">
      <c r="A13" s="23" t="s">
        <v>5</v>
      </c>
      <c r="B13" s="26">
        <v>1385</v>
      </c>
      <c r="C13" s="26">
        <v>107986</v>
      </c>
      <c r="D13" s="29">
        <v>1.2825736669568277</v>
      </c>
      <c r="E13" s="20">
        <v>-5.4607508532423212</v>
      </c>
      <c r="G13" s="10"/>
      <c r="H13" s="5"/>
      <c r="I13" s="4"/>
      <c r="J13" s="8"/>
      <c r="K13" s="9"/>
    </row>
    <row r="14" spans="1:11" x14ac:dyDescent="0.2">
      <c r="A14" s="25" t="s">
        <v>4</v>
      </c>
      <c r="B14" s="28">
        <v>43839</v>
      </c>
      <c r="C14" s="28">
        <v>478803</v>
      </c>
      <c r="D14" s="31">
        <v>9.1559576694381608</v>
      </c>
      <c r="E14" s="21">
        <v>3.861735648795281</v>
      </c>
      <c r="G14" s="10"/>
      <c r="H14" s="5"/>
      <c r="I14" s="4"/>
      <c r="J14" s="8"/>
      <c r="K14" s="9"/>
    </row>
    <row r="15" spans="1:11" x14ac:dyDescent="0.2">
      <c r="A15" s="18" t="s">
        <v>64</v>
      </c>
      <c r="B15" s="17"/>
      <c r="C15" s="17"/>
      <c r="D15" s="17"/>
      <c r="E15" s="52" t="s">
        <v>60</v>
      </c>
      <c r="G15" s="10"/>
      <c r="H15" s="5"/>
      <c r="I15" s="4"/>
      <c r="J15" s="8"/>
      <c r="K15" s="9"/>
    </row>
    <row r="16" spans="1:11" x14ac:dyDescent="0.2">
      <c r="A16" s="18"/>
      <c r="B16" s="17"/>
      <c r="C16" s="17"/>
      <c r="D16" s="17"/>
      <c r="E16" s="52"/>
      <c r="G16" s="10"/>
      <c r="H16" s="5"/>
      <c r="I16" s="4"/>
      <c r="J16" s="8"/>
      <c r="K16" s="9"/>
    </row>
    <row r="17" spans="1:11" x14ac:dyDescent="0.2">
      <c r="A17" s="90" t="s">
        <v>70</v>
      </c>
      <c r="B17" s="90"/>
      <c r="C17" s="90"/>
      <c r="D17" s="90"/>
      <c r="E17" s="90"/>
      <c r="G17" s="10"/>
      <c r="H17" s="5"/>
      <c r="I17" s="4"/>
      <c r="J17" s="8"/>
      <c r="K17" s="9"/>
    </row>
    <row r="18" spans="1:11" x14ac:dyDescent="0.2">
      <c r="A18" s="90"/>
      <c r="B18" s="90"/>
      <c r="C18" s="90"/>
      <c r="D18" s="90"/>
      <c r="E18" s="90"/>
      <c r="G18" s="10"/>
      <c r="H18" s="5"/>
      <c r="I18" s="4"/>
      <c r="J18" s="8"/>
      <c r="K18" s="9"/>
    </row>
    <row r="19" spans="1:11" x14ac:dyDescent="0.2">
      <c r="G19" s="10"/>
      <c r="H19" s="5"/>
      <c r="I19" s="4"/>
      <c r="J19" s="8"/>
      <c r="K19" s="9"/>
    </row>
    <row r="20" spans="1:11" x14ac:dyDescent="0.2">
      <c r="G20" s="10"/>
      <c r="H20" s="5"/>
      <c r="I20" s="4"/>
      <c r="J20" s="8"/>
      <c r="K20" s="9"/>
    </row>
    <row r="21" spans="1:11" x14ac:dyDescent="0.2">
      <c r="G21" s="10"/>
      <c r="H21" s="5"/>
      <c r="I21" s="4"/>
      <c r="J21" s="8"/>
      <c r="K21" s="9"/>
    </row>
  </sheetData>
  <mergeCells count="2">
    <mergeCell ref="A1:B1"/>
    <mergeCell ref="A17:E18"/>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D50"/>
  <sheetViews>
    <sheetView workbookViewId="0"/>
  </sheetViews>
  <sheetFormatPr baseColWidth="10" defaultRowHeight="12" x14ac:dyDescent="0.2"/>
  <cols>
    <col min="1" max="1" width="48.7109375" style="2" customWidth="1"/>
    <col min="2" max="2" width="10.140625" style="3" customWidth="1"/>
    <col min="3" max="3" width="9.7109375" style="2" customWidth="1"/>
    <col min="4" max="16384" width="11.42578125" style="2"/>
  </cols>
  <sheetData>
    <row r="1" spans="1:4" s="9" customFormat="1" ht="15" x14ac:dyDescent="0.25">
      <c r="A1" s="1" t="s">
        <v>62</v>
      </c>
      <c r="B1" s="8"/>
    </row>
    <row r="2" spans="1:4" s="9" customFormat="1" x14ac:dyDescent="0.2">
      <c r="A2" s="13"/>
      <c r="B2" s="8"/>
    </row>
    <row r="3" spans="1:4" s="9" customFormat="1" x14ac:dyDescent="0.2">
      <c r="A3" s="13" t="s">
        <v>69</v>
      </c>
      <c r="B3" s="8"/>
    </row>
    <row r="4" spans="1:4" s="9" customFormat="1" x14ac:dyDescent="0.2">
      <c r="A4" s="15"/>
      <c r="B4" s="8"/>
    </row>
    <row r="5" spans="1:4" ht="33.75" x14ac:dyDescent="0.2">
      <c r="A5" s="32" t="s">
        <v>17</v>
      </c>
      <c r="B5" s="38" t="s">
        <v>57</v>
      </c>
      <c r="C5" s="38" t="s">
        <v>58</v>
      </c>
      <c r="D5" s="38" t="s">
        <v>59</v>
      </c>
    </row>
    <row r="6" spans="1:4" x14ac:dyDescent="0.2">
      <c r="A6" s="33" t="s">
        <v>18</v>
      </c>
      <c r="B6" s="39">
        <v>736</v>
      </c>
      <c r="C6" s="39">
        <v>9537</v>
      </c>
      <c r="D6" s="45">
        <f>B6/C6*100</f>
        <v>7.7173115235398981</v>
      </c>
    </row>
    <row r="7" spans="1:4" x14ac:dyDescent="0.2">
      <c r="A7" s="33" t="s">
        <v>19</v>
      </c>
      <c r="B7" s="39">
        <v>1616</v>
      </c>
      <c r="C7" s="39">
        <v>22905</v>
      </c>
      <c r="D7" s="45">
        <f t="shared" ref="D7:D46" si="0">B7/C7*100</f>
        <v>7.0552281161318495</v>
      </c>
    </row>
    <row r="8" spans="1:4" x14ac:dyDescent="0.2">
      <c r="A8" s="33" t="s">
        <v>20</v>
      </c>
      <c r="B8" s="39">
        <v>2566</v>
      </c>
      <c r="C8" s="39">
        <v>26646</v>
      </c>
      <c r="D8" s="45">
        <f t="shared" si="0"/>
        <v>9.6299632214966593</v>
      </c>
    </row>
    <row r="9" spans="1:4" x14ac:dyDescent="0.2">
      <c r="A9" s="34" t="s">
        <v>21</v>
      </c>
      <c r="B9" s="40">
        <v>4918</v>
      </c>
      <c r="C9" s="40">
        <v>59088</v>
      </c>
      <c r="D9" s="46">
        <f t="shared" si="0"/>
        <v>8.32317898727322</v>
      </c>
    </row>
    <row r="10" spans="1:4" x14ac:dyDescent="0.2">
      <c r="A10" s="33" t="s">
        <v>22</v>
      </c>
      <c r="B10" s="39">
        <v>1149</v>
      </c>
      <c r="C10" s="39">
        <v>10317</v>
      </c>
      <c r="D10" s="45">
        <f t="shared" si="0"/>
        <v>11.136958418144809</v>
      </c>
    </row>
    <row r="11" spans="1:4" x14ac:dyDescent="0.2">
      <c r="A11" s="33" t="s">
        <v>23</v>
      </c>
      <c r="B11" s="39">
        <v>372</v>
      </c>
      <c r="C11" s="39">
        <v>10898</v>
      </c>
      <c r="D11" s="45">
        <f t="shared" si="0"/>
        <v>3.4134703615342268</v>
      </c>
    </row>
    <row r="12" spans="1:4" x14ac:dyDescent="0.2">
      <c r="A12" s="34" t="s">
        <v>24</v>
      </c>
      <c r="B12" s="40">
        <v>1521</v>
      </c>
      <c r="C12" s="40">
        <v>21215</v>
      </c>
      <c r="D12" s="46">
        <f t="shared" si="0"/>
        <v>7.1694555738864008</v>
      </c>
    </row>
    <row r="13" spans="1:4" x14ac:dyDescent="0.2">
      <c r="A13" s="34" t="s">
        <v>25</v>
      </c>
      <c r="B13" s="40">
        <v>513</v>
      </c>
      <c r="C13" s="40">
        <v>21269</v>
      </c>
      <c r="D13" s="46">
        <f t="shared" si="0"/>
        <v>2.4119610701020266</v>
      </c>
    </row>
    <row r="14" spans="1:4" x14ac:dyDescent="0.2">
      <c r="A14" s="34" t="s">
        <v>26</v>
      </c>
      <c r="B14" s="40">
        <v>918</v>
      </c>
      <c r="C14" s="40">
        <v>20483</v>
      </c>
      <c r="D14" s="46">
        <f t="shared" si="0"/>
        <v>4.4817653664014054</v>
      </c>
    </row>
    <row r="15" spans="1:4" x14ac:dyDescent="0.2">
      <c r="A15" s="34" t="s">
        <v>27</v>
      </c>
      <c r="B15" s="40">
        <v>180</v>
      </c>
      <c r="C15" s="40">
        <v>1920</v>
      </c>
      <c r="D15" s="46">
        <f t="shared" si="0"/>
        <v>9.375</v>
      </c>
    </row>
    <row r="16" spans="1:4" x14ac:dyDescent="0.2">
      <c r="A16" s="35" t="s">
        <v>28</v>
      </c>
      <c r="B16" s="41">
        <v>3490</v>
      </c>
      <c r="C16" s="41">
        <v>16526</v>
      </c>
      <c r="D16" s="47">
        <f t="shared" si="0"/>
        <v>21.118237928113277</v>
      </c>
    </row>
    <row r="17" spans="1:4" x14ac:dyDescent="0.2">
      <c r="A17" s="33" t="s">
        <v>29</v>
      </c>
      <c r="B17" s="39">
        <v>526</v>
      </c>
      <c r="C17" s="39">
        <v>8256</v>
      </c>
      <c r="D17" s="45">
        <f t="shared" si="0"/>
        <v>6.3711240310077519</v>
      </c>
    </row>
    <row r="18" spans="1:4" x14ac:dyDescent="0.2">
      <c r="A18" s="33" t="s">
        <v>30</v>
      </c>
      <c r="B18" s="39">
        <v>5358</v>
      </c>
      <c r="C18" s="39">
        <v>17029</v>
      </c>
      <c r="D18" s="45">
        <f t="shared" si="0"/>
        <v>31.46397322215045</v>
      </c>
    </row>
    <row r="19" spans="1:4" s="11" customFormat="1" x14ac:dyDescent="0.2">
      <c r="A19" s="34" t="s">
        <v>31</v>
      </c>
      <c r="B19" s="40">
        <v>9374</v>
      </c>
      <c r="C19" s="40">
        <v>41811</v>
      </c>
      <c r="D19" s="46">
        <f t="shared" si="0"/>
        <v>22.419937337064408</v>
      </c>
    </row>
    <row r="20" spans="1:4" x14ac:dyDescent="0.2">
      <c r="A20" s="33" t="s">
        <v>32</v>
      </c>
      <c r="B20" s="39">
        <v>841</v>
      </c>
      <c r="C20" s="39">
        <v>12606</v>
      </c>
      <c r="D20" s="45">
        <f t="shared" si="0"/>
        <v>6.6714263049341582</v>
      </c>
    </row>
    <row r="21" spans="1:4" x14ac:dyDescent="0.2">
      <c r="A21" s="33" t="s">
        <v>33</v>
      </c>
      <c r="B21" s="33">
        <v>4842</v>
      </c>
      <c r="C21" s="39">
        <v>26215</v>
      </c>
      <c r="D21" s="45">
        <f t="shared" si="0"/>
        <v>18.470341407591071</v>
      </c>
    </row>
    <row r="22" spans="1:4" x14ac:dyDescent="0.2">
      <c r="A22" s="34" t="s">
        <v>34</v>
      </c>
      <c r="B22" s="40">
        <v>5683</v>
      </c>
      <c r="C22" s="40">
        <v>38821</v>
      </c>
      <c r="D22" s="46">
        <f t="shared" si="0"/>
        <v>14.638984055021767</v>
      </c>
    </row>
    <row r="23" spans="1:4" x14ac:dyDescent="0.2">
      <c r="A23" s="33" t="s">
        <v>35</v>
      </c>
      <c r="B23" s="39">
        <v>1794</v>
      </c>
      <c r="C23" s="39">
        <v>24271</v>
      </c>
      <c r="D23" s="45">
        <f t="shared" si="0"/>
        <v>7.3915372254954468</v>
      </c>
    </row>
    <row r="24" spans="1:4" x14ac:dyDescent="0.2">
      <c r="A24" s="33" t="s">
        <v>36</v>
      </c>
      <c r="B24" s="39">
        <v>2003</v>
      </c>
      <c r="C24" s="39">
        <v>28269</v>
      </c>
      <c r="D24" s="45">
        <f t="shared" si="0"/>
        <v>7.0855000176872203</v>
      </c>
    </row>
    <row r="25" spans="1:4" x14ac:dyDescent="0.2">
      <c r="A25" s="33" t="s">
        <v>37</v>
      </c>
      <c r="B25" s="39">
        <v>2337</v>
      </c>
      <c r="C25" s="39">
        <v>39529</v>
      </c>
      <c r="D25" s="45">
        <f t="shared" si="0"/>
        <v>5.9121151559614464</v>
      </c>
    </row>
    <row r="26" spans="1:4" x14ac:dyDescent="0.2">
      <c r="A26" s="34" t="s">
        <v>38</v>
      </c>
      <c r="B26" s="40">
        <v>6134</v>
      </c>
      <c r="C26" s="40">
        <v>92069</v>
      </c>
      <c r="D26" s="46">
        <f t="shared" si="0"/>
        <v>6.6623945084664769</v>
      </c>
    </row>
    <row r="27" spans="1:4" x14ac:dyDescent="0.2">
      <c r="A27" s="34" t="s">
        <v>39</v>
      </c>
      <c r="B27" s="40">
        <v>1770</v>
      </c>
      <c r="C27" s="40">
        <v>26458</v>
      </c>
      <c r="D27" s="46">
        <f t="shared" si="0"/>
        <v>6.6898480610779352</v>
      </c>
    </row>
    <row r="28" spans="1:4" x14ac:dyDescent="0.2">
      <c r="A28" s="33" t="s">
        <v>40</v>
      </c>
      <c r="B28" s="39">
        <v>1993</v>
      </c>
      <c r="C28" s="39">
        <v>23105</v>
      </c>
      <c r="D28" s="45">
        <f t="shared" si="0"/>
        <v>8.625838563081583</v>
      </c>
    </row>
    <row r="29" spans="1:4" x14ac:dyDescent="0.2">
      <c r="A29" s="33" t="s">
        <v>41</v>
      </c>
      <c r="B29" s="39">
        <v>873</v>
      </c>
      <c r="C29" s="39">
        <v>4422</v>
      </c>
      <c r="D29" s="45">
        <f t="shared" si="0"/>
        <v>19.742198100407055</v>
      </c>
    </row>
    <row r="30" spans="1:4" x14ac:dyDescent="0.2">
      <c r="A30" s="33" t="s">
        <v>42</v>
      </c>
      <c r="B30" s="39">
        <v>1217</v>
      </c>
      <c r="C30" s="39">
        <v>15294</v>
      </c>
      <c r="D30" s="45">
        <f t="shared" si="0"/>
        <v>7.9573689028377137</v>
      </c>
    </row>
    <row r="31" spans="1:4" x14ac:dyDescent="0.2">
      <c r="A31" s="34" t="s">
        <v>43</v>
      </c>
      <c r="B31" s="40">
        <v>4083</v>
      </c>
      <c r="C31" s="40">
        <v>42821</v>
      </c>
      <c r="D31" s="46">
        <f t="shared" si="0"/>
        <v>9.5350412180939266</v>
      </c>
    </row>
    <row r="32" spans="1:4" x14ac:dyDescent="0.2">
      <c r="A32" s="33" t="s">
        <v>44</v>
      </c>
      <c r="B32" s="39">
        <v>1364</v>
      </c>
      <c r="C32" s="39">
        <v>19517</v>
      </c>
      <c r="D32" s="45">
        <f t="shared" si="0"/>
        <v>6.9887790131680072</v>
      </c>
    </row>
    <row r="33" spans="1:4" x14ac:dyDescent="0.2">
      <c r="A33" s="33" t="s">
        <v>45</v>
      </c>
      <c r="B33" s="39">
        <v>1591</v>
      </c>
      <c r="C33" s="39">
        <v>20133</v>
      </c>
      <c r="D33" s="45">
        <f t="shared" si="0"/>
        <v>7.9024487160383448</v>
      </c>
    </row>
    <row r="34" spans="1:4" x14ac:dyDescent="0.2">
      <c r="A34" s="34" t="s">
        <v>46</v>
      </c>
      <c r="B34" s="40">
        <v>2955</v>
      </c>
      <c r="C34" s="40">
        <v>39650</v>
      </c>
      <c r="D34" s="46">
        <f t="shared" si="0"/>
        <v>7.4527112232030266</v>
      </c>
    </row>
    <row r="35" spans="1:4" x14ac:dyDescent="0.2">
      <c r="A35" s="34" t="s">
        <v>47</v>
      </c>
      <c r="B35" s="40">
        <v>2665</v>
      </c>
      <c r="C35" s="40">
        <v>33813</v>
      </c>
      <c r="D35" s="46">
        <f t="shared" si="0"/>
        <v>7.8815840061514804</v>
      </c>
    </row>
    <row r="36" spans="1:4" x14ac:dyDescent="0.2">
      <c r="A36" s="33" t="s">
        <v>48</v>
      </c>
      <c r="B36" s="39">
        <v>1711</v>
      </c>
      <c r="C36" s="39">
        <v>19697</v>
      </c>
      <c r="D36" s="45">
        <f t="shared" si="0"/>
        <v>8.6866020206122752</v>
      </c>
    </row>
    <row r="37" spans="1:4" x14ac:dyDescent="0.2">
      <c r="A37" s="33" t="s">
        <v>49</v>
      </c>
      <c r="B37" s="33">
        <v>666</v>
      </c>
      <c r="C37" s="39">
        <v>11723</v>
      </c>
      <c r="D37" s="45">
        <f t="shared" si="0"/>
        <v>5.6811396400238845</v>
      </c>
    </row>
    <row r="38" spans="1:4" x14ac:dyDescent="0.2">
      <c r="A38" s="34" t="s">
        <v>50</v>
      </c>
      <c r="B38" s="42">
        <v>2377</v>
      </c>
      <c r="C38" s="42">
        <v>31420</v>
      </c>
      <c r="D38" s="48">
        <f t="shared" si="0"/>
        <v>7.5652450668364093</v>
      </c>
    </row>
    <row r="39" spans="1:4" x14ac:dyDescent="0.2">
      <c r="A39" s="36" t="s">
        <v>51</v>
      </c>
      <c r="B39" s="43">
        <v>43091</v>
      </c>
      <c r="C39" s="43">
        <v>470838</v>
      </c>
      <c r="D39" s="49">
        <f t="shared" si="0"/>
        <v>9.1519800865690524</v>
      </c>
    </row>
    <row r="40" spans="1:4" x14ac:dyDescent="0.2">
      <c r="A40" s="33" t="s">
        <v>52</v>
      </c>
      <c r="B40" s="33">
        <v>217</v>
      </c>
      <c r="C40" s="39">
        <v>1340</v>
      </c>
      <c r="D40" s="45">
        <f t="shared" si="0"/>
        <v>16.194029850746269</v>
      </c>
    </row>
    <row r="41" spans="1:4" x14ac:dyDescent="0.2">
      <c r="A41" s="33" t="s">
        <v>53</v>
      </c>
      <c r="B41" s="33">
        <v>128</v>
      </c>
      <c r="C41" s="39">
        <v>733</v>
      </c>
      <c r="D41" s="45">
        <f t="shared" si="0"/>
        <v>17.462482946793997</v>
      </c>
    </row>
    <row r="42" spans="1:4" x14ac:dyDescent="0.2">
      <c r="A42" s="33" t="s">
        <v>54</v>
      </c>
      <c r="B42" s="33">
        <v>12</v>
      </c>
      <c r="C42" s="39">
        <v>1497</v>
      </c>
      <c r="D42" s="45">
        <f t="shared" si="0"/>
        <v>0.80160320641282556</v>
      </c>
    </row>
    <row r="43" spans="1:4" x14ac:dyDescent="0.2">
      <c r="A43" s="33" t="s">
        <v>55</v>
      </c>
      <c r="B43" s="33">
        <v>328</v>
      </c>
      <c r="C43" s="39">
        <v>328</v>
      </c>
      <c r="D43" s="45">
        <f t="shared" si="0"/>
        <v>100</v>
      </c>
    </row>
    <row r="44" spans="1:4" x14ac:dyDescent="0.2">
      <c r="A44" s="33" t="s">
        <v>56</v>
      </c>
      <c r="B44" s="33">
        <v>63</v>
      </c>
      <c r="C44" s="39">
        <v>4067</v>
      </c>
      <c r="D44" s="45">
        <f t="shared" si="0"/>
        <v>1.5490533562822719</v>
      </c>
    </row>
    <row r="45" spans="1:4" x14ac:dyDescent="0.2">
      <c r="A45" s="36" t="s">
        <v>66</v>
      </c>
      <c r="B45" s="43">
        <v>748</v>
      </c>
      <c r="C45" s="43">
        <v>7965</v>
      </c>
      <c r="D45" s="49">
        <f t="shared" si="0"/>
        <v>9.3910860012554931</v>
      </c>
    </row>
    <row r="46" spans="1:4" x14ac:dyDescent="0.2">
      <c r="A46" s="37" t="s">
        <v>65</v>
      </c>
      <c r="B46" s="44">
        <v>43839</v>
      </c>
      <c r="C46" s="44">
        <v>478803</v>
      </c>
      <c r="D46" s="50">
        <f t="shared" si="0"/>
        <v>9.1559576694381608</v>
      </c>
    </row>
    <row r="47" spans="1:4" x14ac:dyDescent="0.2">
      <c r="A47" s="18" t="s">
        <v>63</v>
      </c>
      <c r="D47" s="52" t="s">
        <v>60</v>
      </c>
    </row>
    <row r="49" spans="1:4" x14ac:dyDescent="0.2">
      <c r="A49" s="90" t="s">
        <v>70</v>
      </c>
      <c r="B49" s="90"/>
      <c r="C49" s="90"/>
      <c r="D49" s="90"/>
    </row>
    <row r="50" spans="1:4" x14ac:dyDescent="0.2">
      <c r="A50" s="90"/>
      <c r="B50" s="90"/>
      <c r="C50" s="90"/>
      <c r="D50" s="90"/>
    </row>
  </sheetData>
  <mergeCells count="1">
    <mergeCell ref="A49:D50"/>
  </mergeCells>
  <pageMargins left="0.19685039370078741" right="0.19685039370078741"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5.7 Notice</vt:lpstr>
      <vt:lpstr>5.7 Graphique 1</vt:lpstr>
      <vt:lpstr>5.7 Tableau 2</vt:lpstr>
      <vt:lpstr>5.7 Tableau 3</vt:lpstr>
      <vt:lpstr>'5.7 Tableau 2'!Zone_d_impression</vt:lpstr>
    </vt:vector>
  </TitlesOfParts>
  <Company>MJENR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05-07</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2019-12-09T14:50:26Z</cp:lastPrinted>
  <dcterms:created xsi:type="dcterms:W3CDTF">2008-05-22T15:51:44Z</dcterms:created>
  <dcterms:modified xsi:type="dcterms:W3CDTF">2021-08-09T14:08:53Z</dcterms:modified>
  <cp:contentStatus>publié</cp:contentStatus>
</cp:coreProperties>
</file>