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65" windowWidth="9810" windowHeight="7650"/>
  </bookViews>
  <sheets>
    <sheet name="6.25 Notice" sheetId="30" r:id="rId1"/>
    <sheet name="6.25 Graphique 1" sheetId="19" r:id="rId2"/>
    <sheet name="6.25 Tableau 2" sheetId="24" r:id="rId3"/>
    <sheet name="6.25 Tableau 3" sheetId="25" r:id="rId4"/>
    <sheet name="6.25 Tableau 4" sheetId="29" r:id="rId5"/>
  </sheets>
  <calcPr calcId="145621"/>
</workbook>
</file>

<file path=xl/calcChain.xml><?xml version="1.0" encoding="utf-8"?>
<calcChain xmlns="http://schemas.openxmlformats.org/spreadsheetml/2006/main">
  <c r="E15" i="25" l="1"/>
  <c r="G15" i="25"/>
  <c r="C15" i="25"/>
  <c r="H15" i="24"/>
  <c r="G15" i="24"/>
  <c r="F15" i="24"/>
  <c r="E15" i="24"/>
  <c r="D15" i="24"/>
  <c r="C15" i="24"/>
</calcChain>
</file>

<file path=xl/sharedStrings.xml><?xml version="1.0" encoding="utf-8"?>
<sst xmlns="http://schemas.openxmlformats.org/spreadsheetml/2006/main" count="114" uniqueCount="79">
  <si>
    <t>Ensemble</t>
  </si>
  <si>
    <t>STS</t>
  </si>
  <si>
    <t>Rentrée 2014</t>
  </si>
  <si>
    <t>Rentrée 2015</t>
  </si>
  <si>
    <t>Rentrée 2016</t>
  </si>
  <si>
    <t>Licence</t>
  </si>
  <si>
    <t>DUT</t>
  </si>
  <si>
    <t>Autres formations de l'enseignement supérieur</t>
  </si>
  <si>
    <t>Très ou assez satisfait</t>
  </si>
  <si>
    <t>CPGE</t>
  </si>
  <si>
    <t>© SIES</t>
  </si>
  <si>
    <t>Sur le contenu des études</t>
  </si>
  <si>
    <t>Sur le suivi et l'encadrement de la formation</t>
  </si>
  <si>
    <t>Sur les évaluations</t>
  </si>
  <si>
    <t>De l'adéquation du contenu de la formation à sa description</t>
  </si>
  <si>
    <t>Sortants de l'enseignement supérieur</t>
  </si>
  <si>
    <t>Non diplômés</t>
  </si>
  <si>
    <t>Diplômés</t>
  </si>
  <si>
    <t>% diplômés</t>
  </si>
  <si>
    <t>Plus haut diplôme</t>
  </si>
  <si>
    <t>dont BTS</t>
  </si>
  <si>
    <t>dont DUT</t>
  </si>
  <si>
    <t>dont autres diplômes du supérieur</t>
  </si>
  <si>
    <t>Inscrits en licence à la rentrée 2014</t>
  </si>
  <si>
    <t>Licence professionnelle</t>
  </si>
  <si>
    <t>BTS et DUT</t>
  </si>
  <si>
    <t>Rentrée 2017</t>
  </si>
  <si>
    <t xml:space="preserve">et les classes de remise à niveau en vue d'intégrer une formation de l'enseignement supérieur. </t>
  </si>
  <si>
    <t>► Champ : France métropolitaine + DROM hors Mayotte.</t>
  </si>
  <si>
    <t>Cursus de médecine y.c. Paces</t>
  </si>
  <si>
    <t>Rentrée 2018</t>
  </si>
  <si>
    <t>Doctorat</t>
  </si>
  <si>
    <t>Rentrée 2019</t>
  </si>
  <si>
    <t>RERS 6.25 Le devenir des bacheliers 2014 : parcours six ans après être entrés dans l'enseignement supérieur</t>
  </si>
  <si>
    <r>
      <t xml:space="preserve">[1] Situation à la rentrée 2019 des bacheliers 2014 entrés dans l'enseignement supérieur après leur baccalauréat, </t>
    </r>
    <r>
      <rPr>
        <sz val="9"/>
        <rFont val="Arial"/>
        <family val="2"/>
      </rPr>
      <t>en %</t>
    </r>
  </si>
  <si>
    <r>
      <t xml:space="preserve">[2] Situation à la rentrée 2019 des bacheliers 2014 entrés dans l'enseignement supérieur en 2014, </t>
    </r>
    <r>
      <rPr>
        <sz val="9"/>
        <rFont val="Arial"/>
        <family val="2"/>
      </rPr>
      <t>en %</t>
    </r>
  </si>
  <si>
    <t>A la rentrée 2019</t>
  </si>
  <si>
    <r>
      <rPr>
        <b/>
        <i/>
        <sz val="8"/>
        <color indexed="8"/>
        <rFont val="Arial"/>
        <family val="2"/>
      </rPr>
      <t xml:space="preserve">Lecture : </t>
    </r>
    <r>
      <rPr>
        <i/>
        <sz val="8"/>
        <color indexed="8"/>
        <rFont val="Arial"/>
        <family val="2"/>
      </rPr>
      <t>74 % des bacheliers 2014 sont diplômés à la rentrée 2019. Parmi les diplômés, 30 % des étudiants ont obtenu une licence générale.</t>
    </r>
  </si>
  <si>
    <r>
      <t>[3] Situation à la rentrée 2019 des bacheliers 2014 inscrits en licence en 2014</t>
    </r>
    <r>
      <rPr>
        <sz val="9"/>
        <rFont val="Arial"/>
        <family val="2"/>
      </rPr>
      <t>, en %</t>
    </r>
  </si>
  <si>
    <t>Inscrits dans une formation de l'enseignement supérieur à la rentrée 2019</t>
  </si>
  <si>
    <t>Ensemble au 1er mars 2020</t>
  </si>
  <si>
    <r>
      <t>[4] Satisfaction des étudiants au 1</t>
    </r>
    <r>
      <rPr>
        <b/>
        <vertAlign val="superscript"/>
        <sz val="9"/>
        <rFont val="Arial"/>
        <family val="2"/>
      </rPr>
      <t>er</t>
    </r>
    <r>
      <rPr>
        <b/>
        <sz val="9"/>
        <rFont val="Arial"/>
        <family val="2"/>
      </rPr>
      <t xml:space="preserve"> mars 2020 selon la formation suivie, </t>
    </r>
    <r>
      <rPr>
        <sz val="9"/>
        <rFont val="Arial"/>
        <family val="2"/>
      </rPr>
      <t>en %</t>
    </r>
  </si>
  <si>
    <r>
      <rPr>
        <b/>
        <i/>
        <sz val="8"/>
        <color indexed="8"/>
        <rFont val="Arial"/>
        <family val="2"/>
      </rPr>
      <t xml:space="preserve">Lecture : </t>
    </r>
    <r>
      <rPr>
        <i/>
        <sz val="8"/>
        <color indexed="8"/>
        <rFont val="Arial"/>
        <family val="2"/>
      </rPr>
      <t>au 1er mars 2020, 86 % des étudiants sont assez ou très satisfaits du contenu de leurs études.</t>
    </r>
  </si>
  <si>
    <t>Master 1 et 2</t>
  </si>
  <si>
    <t>Source : SIES-MESRI, panel de bacheliers 2014.</t>
  </si>
  <si>
    <r>
      <rPr>
        <b/>
        <i/>
        <sz val="8"/>
        <color indexed="8"/>
        <rFont val="Arial"/>
        <family val="2"/>
      </rPr>
      <t xml:space="preserve">Lecture : </t>
    </r>
    <r>
      <rPr>
        <i/>
        <sz val="8"/>
        <color indexed="8"/>
        <rFont val="Arial"/>
        <family val="2"/>
      </rPr>
      <t>72 % des bacheliers 2014 inscrits en licence en 2014 sont diplômés en 2019.</t>
    </r>
  </si>
  <si>
    <t>Licence (dont licence professionnelle)</t>
  </si>
  <si>
    <t>Master</t>
  </si>
  <si>
    <t>Arrêt des études supérieures (1)</t>
  </si>
  <si>
    <t>(1) Sont comprises dans cette modalité les arrêts des études, les formations de l'enseignement secondaire</t>
  </si>
  <si>
    <r>
      <rPr>
        <b/>
        <sz val="8"/>
        <color indexed="8"/>
        <rFont val="Arial"/>
        <family val="2"/>
      </rPr>
      <t>1.</t>
    </r>
    <r>
      <rPr>
        <sz val="8"/>
        <color indexed="8"/>
        <rFont val="Arial"/>
        <family val="2"/>
      </rPr>
      <t xml:space="preserve"> Sont comprises dans cette modalité les arrêts des études, les formations de l'enseignement secondaire</t>
    </r>
  </si>
  <si>
    <r>
      <rPr>
        <b/>
        <i/>
        <sz val="8"/>
        <color indexed="8"/>
        <rFont val="Arial"/>
        <family val="2"/>
      </rPr>
      <t>Lecture :</t>
    </r>
    <r>
      <rPr>
        <i/>
        <sz val="8"/>
        <color indexed="8"/>
        <rFont val="Arial"/>
        <family val="2"/>
      </rPr>
      <t xml:space="preserve"> à la rentrée 2019, 19,4 % des bacheliers 2014 entrés dans l'enseignement supérieur après leur baccalauréat sont en master.</t>
    </r>
  </si>
  <si>
    <t>dont licence professionnelle</t>
  </si>
  <si>
    <t>dont licence</t>
  </si>
  <si>
    <t>dont master</t>
  </si>
  <si>
    <t>École de commerce</t>
  </si>
  <si>
    <t>École d'ingénieur</t>
  </si>
  <si>
    <t>Écoles d'ingénieur et de commerce</t>
  </si>
  <si>
    <t>SIES-MESRI, RERS 2021</t>
  </si>
  <si>
    <t>Repères et références statistiques
sur les enseignements, la formation et la recherche</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</si>
  <si>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</si>
  <si>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</si>
  <si>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6.25 Le devenir des bacheliers 2014 : parcours six ans après être entrés dans l’enseignement supérieur</t>
  </si>
  <si>
    <t>Sommaire</t>
  </si>
  <si>
    <t>Précisions</t>
  </si>
  <si>
    <r>
      <t xml:space="preserve">Le panel des bacheliers 2014 </t>
    </r>
    <r>
      <rPr>
        <sz val="8"/>
        <color indexed="8"/>
        <rFont val="Arial"/>
        <family val="2"/>
      </rPr>
      <t>a pour objectif de suivre le parcours dans l'enseignement supérieur des bacheliers de la session 2014. L'étude s'appuie sur les six premières interrogations de ce panel 2014 mis en place par le ministère en charge de l’Éducation nationale et le ministère en charge de l'Enseignement supérieur, de la Recherche et de l'Innovation. Un échantillon de 18 200 jeunes bacheliers issus du panel des élèves entrés en 6ème en 2007 ainsi que 5 000 jeunes tirés au sort dans les fichiers du baccalauréat sur la base des critères de formation et d’âge (bacheliers ayant 19 ans et plus) ont été sélectionnés, pour être représentatifs de cette cohorte de bacheliers. La sixième interrogation a eu lieu à partir du mois de mars 2020 et le taux de réponse global a été de 81 %. La non-réponse a été corrigée sur la base des variables suivantes : série du baccalauréat, âge, sexe, bénéfice d’une bourse, ordre des vœux dans APB, retard au baccalauréat, mention au baccalauréat, taille de l’agglomération de résidence de l’étudiant et origine sociale.</t>
    </r>
    <r>
      <rPr>
        <b/>
        <sz val="8"/>
        <color indexed="18"/>
        <rFont val="Arial"/>
        <family val="2"/>
      </rPr>
      <t xml:space="preserve"> </t>
    </r>
  </si>
  <si>
    <r>
      <t>- Note d’Information</t>
    </r>
    <r>
      <rPr>
        <sz val="8"/>
        <color indexed="8"/>
        <rFont val="Arial"/>
        <family val="2"/>
      </rPr>
      <t> du SIES : 20.05.</t>
    </r>
  </si>
  <si>
    <t>Source</t>
  </si>
  <si>
    <t>SIES-MESRI, Panel de bacheliers 2014.</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</si>
  <si>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</si>
  <si>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</si>
  <si>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</si>
  <si>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</si>
  <si>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</si>
  <si>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</si>
  <si>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Situation à la rentrée 2019 des bacheliers 2014 entrés dans l'enseignement supérieur après leur baccalauréat</t>
  </si>
  <si>
    <t>[2] Situation à la rentrée 2019 des bacheliers 2014 entrés dans l'enseignement supérieur en 2014</t>
  </si>
  <si>
    <t>[3] Situation à la rentrée 2019 des bacheliers 2014 inscrits en licence en 2014</t>
  </si>
  <si>
    <t>[4] Satisfaction des étudiants au 1er mars 2020 selon la formation suivie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</si>
</sst>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s>
  <fonts count="65" x14ac:knownFonts="1">
    <font>
      <sz val="11"/>
      <color theme="1"/>
      <name val="Calibri"/>
      <family val="2"/>
      <scheme val="minor"/>
    </font>
    <font>
      <b/>
      <sz val="11"/>
      <name val="Arial"/>
      <family val="2"/>
    </font>
    <font>
      <b/>
      <sz val="9"/>
      <name val="Arial"/>
      <family val="2"/>
    </font>
    <font>
      <sz val="8"/>
      <name val="Arial"/>
      <family val="2"/>
    </font>
    <font>
      <b/>
      <sz val="8"/>
      <name val="Arial"/>
      <family val="2"/>
    </font>
    <font>
      <sz val="8"/>
      <color indexed="8"/>
      <name val="Arial"/>
      <family val="2"/>
    </font>
    <font>
      <b/>
      <sz val="8"/>
      <color indexed="9"/>
      <name val="Arial"/>
      <family val="2"/>
    </font>
    <font>
      <i/>
      <sz val="8"/>
      <color indexed="8"/>
      <name val="Arial"/>
      <family val="2"/>
    </font>
    <font>
      <sz val="11"/>
      <name val="Arial"/>
      <family val="2"/>
    </font>
    <font>
      <sz val="9"/>
      <name val="Arial"/>
      <family val="2"/>
    </font>
    <font>
      <b/>
      <i/>
      <sz val="8"/>
      <color indexed="8"/>
      <name val="Arial"/>
      <family val="2"/>
    </font>
    <font>
      <b/>
      <sz val="18"/>
      <color indexed="56"/>
      <name val="Cambria"/>
      <family val="2"/>
    </font>
    <font>
      <sz val="10"/>
      <color indexed="8"/>
      <name val="Arial"/>
      <family val="2"/>
    </font>
    <font>
      <b/>
      <sz val="8"/>
      <color indexed="12"/>
      <name val="Arial"/>
      <family val="2"/>
    </font>
    <font>
      <sz val="10"/>
      <name val="Arial"/>
      <family val="2"/>
    </font>
    <font>
      <sz val="10"/>
      <name val="Arial"/>
      <family val="2"/>
    </font>
    <font>
      <b/>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indexed="12"/>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b/>
      <vertAlign val="superscript"/>
      <sz val="9"/>
      <name val="Arial"/>
      <family val="2"/>
    </font>
    <font>
      <b/>
      <sz val="8"/>
      <color indexed="8"/>
      <name val="Arial"/>
      <family val="2"/>
    </font>
    <font>
      <i/>
      <sz val="8"/>
      <name val="Arial"/>
      <family val="2"/>
    </font>
    <font>
      <i/>
      <sz val="10"/>
      <name val="Arial"/>
      <family val="2"/>
    </font>
    <font>
      <b/>
      <sz val="8"/>
      <color indexed="18"/>
      <name val="Arial"/>
      <family val="2"/>
    </font>
    <font>
      <sz val="11"/>
      <color theme="1"/>
      <name val="Calibri"/>
      <family val="2"/>
      <scheme val="minor"/>
    </font>
    <font>
      <u/>
      <sz val="10"/>
      <color theme="10"/>
      <name val="Arial"/>
      <family val="2"/>
    </font>
    <font>
      <u/>
      <sz val="11"/>
      <color theme="10"/>
      <name val="Calibri"/>
      <family val="2"/>
      <scheme val="minor"/>
    </font>
    <font>
      <b/>
      <sz val="11"/>
      <color theme="1"/>
      <name val="Calibri"/>
      <family val="2"/>
      <scheme val="minor"/>
    </font>
    <font>
      <b/>
      <sz val="8"/>
      <color theme="0"/>
      <name val="Arial"/>
      <family val="2"/>
    </font>
    <font>
      <sz val="11"/>
      <color theme="1"/>
      <name val="Arial"/>
      <family val="2"/>
    </font>
    <font>
      <sz val="8"/>
      <color theme="1"/>
      <name val="Arial"/>
      <family val="2"/>
    </font>
    <font>
      <b/>
      <sz val="8"/>
      <color rgb="FF0000FF"/>
      <name val="Arial"/>
      <family val="2"/>
    </font>
    <font>
      <i/>
      <sz val="8"/>
      <color rgb="FF000000"/>
      <name val="Arial"/>
      <family val="2"/>
    </font>
    <font>
      <i/>
      <sz val="8"/>
      <color theme="1"/>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3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style="hair">
        <color theme="0"/>
      </right>
      <top/>
      <bottom style="medium">
        <color rgb="FF0000FF"/>
      </bottom>
      <diagonal/>
    </border>
    <border>
      <left style="hair">
        <color theme="0"/>
      </left>
      <right/>
      <top/>
      <bottom style="medium">
        <color rgb="FF0000FF"/>
      </bottom>
      <diagonal/>
    </border>
    <border>
      <left/>
      <right/>
      <top/>
      <bottom style="medium">
        <color rgb="FF0000CC"/>
      </bottom>
      <diagonal/>
    </border>
    <border>
      <left style="thin">
        <color indexed="64"/>
      </left>
      <right/>
      <top/>
      <bottom style="hair">
        <color theme="0"/>
      </bottom>
      <diagonal/>
    </border>
    <border>
      <left/>
      <right/>
      <top/>
      <bottom style="hair">
        <color theme="0"/>
      </bottom>
      <diagonal/>
    </border>
    <border>
      <left/>
      <right style="hair">
        <color theme="0"/>
      </right>
      <top/>
      <bottom style="hair">
        <color theme="0"/>
      </bottom>
      <diagonal/>
    </border>
    <border>
      <left style="thin">
        <color indexed="64"/>
      </left>
      <right/>
      <top style="hair">
        <color theme="0"/>
      </top>
      <bottom style="thin">
        <color indexed="64"/>
      </bottom>
      <diagonal/>
    </border>
    <border>
      <left/>
      <right style="hair">
        <color theme="0"/>
      </right>
      <top style="hair">
        <color theme="0"/>
      </top>
      <bottom style="thin">
        <color indexed="64"/>
      </bottom>
      <diagonal/>
    </border>
    <border>
      <left style="hair">
        <color theme="0"/>
      </left>
      <right/>
      <top style="hair">
        <color theme="0"/>
      </top>
      <bottom style="thin">
        <color indexed="64"/>
      </bottom>
      <diagonal/>
    </border>
  </borders>
  <cellStyleXfs count="81">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3" fillId="16" borderId="1"/>
    <xf numFmtId="0" fontId="19" fillId="17" borderId="2" applyNumberFormat="0" applyAlignment="0" applyProtection="0"/>
    <xf numFmtId="0" fontId="3" fillId="0" borderId="3"/>
    <xf numFmtId="0" fontId="20" fillId="18" borderId="5" applyNumberFormat="0" applyAlignment="0" applyProtection="0"/>
    <xf numFmtId="0" fontId="21" fillId="19" borderId="0">
      <alignment horizontal="center"/>
    </xf>
    <xf numFmtId="0" fontId="22" fillId="19" borderId="0">
      <alignment horizontal="center" vertical="center"/>
    </xf>
    <xf numFmtId="0" fontId="15" fillId="20" borderId="0">
      <alignment horizontal="center" wrapText="1"/>
    </xf>
    <xf numFmtId="0" fontId="13" fillId="19" borderId="0">
      <alignment horizontal="center"/>
    </xf>
    <xf numFmtId="167" fontId="23" fillId="0" borderId="0" applyFont="0" applyFill="0" applyBorder="0" applyAlignment="0" applyProtection="0"/>
    <xf numFmtId="168" fontId="15" fillId="0" borderId="0" applyFont="0" applyFill="0" applyBorder="0" applyAlignment="0" applyProtection="0"/>
    <xf numFmtId="168" fontId="23"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5"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6" fillId="20" borderId="0">
      <alignment horizontal="center"/>
    </xf>
    <xf numFmtId="0" fontId="3" fillId="19" borderId="10">
      <alignment wrapText="1"/>
    </xf>
    <xf numFmtId="0" fontId="34" fillId="19" borderId="11"/>
    <xf numFmtId="0" fontId="34" fillId="19" borderId="12"/>
    <xf numFmtId="0" fontId="3" fillId="19" borderId="13">
      <alignment horizontal="center" wrapText="1"/>
    </xf>
    <xf numFmtId="0" fontId="52" fillId="0" borderId="0" applyNumberFormat="0" applyFill="0" applyBorder="0" applyAlignment="0" applyProtection="0"/>
    <xf numFmtId="0" fontId="35" fillId="0" borderId="0" applyNumberFormat="0" applyFill="0" applyBorder="0" applyAlignment="0" applyProtection="0">
      <alignment vertical="top"/>
      <protection locked="0"/>
    </xf>
    <xf numFmtId="0" fontId="53" fillId="0" borderId="0" applyNumberFormat="0" applyFill="0" applyBorder="0" applyAlignment="0" applyProtection="0"/>
    <xf numFmtId="0" fontId="36" fillId="0" borderId="4" applyNumberFormat="0" applyFill="0" applyAlignment="0" applyProtection="0"/>
    <xf numFmtId="0" fontId="15" fillId="0" borderId="0" applyFont="0" applyFill="0" applyBorder="0" applyAlignment="0" applyProtection="0"/>
    <xf numFmtId="0" fontId="37" fillId="24" borderId="0" applyNumberFormat="0" applyBorder="0" applyAlignment="0" applyProtection="0"/>
    <xf numFmtId="0" fontId="38" fillId="0" borderId="0"/>
    <xf numFmtId="0" fontId="14" fillId="0" borderId="0"/>
    <xf numFmtId="0" fontId="15" fillId="0" borderId="0"/>
    <xf numFmtId="0" fontId="12" fillId="0" borderId="0"/>
    <xf numFmtId="0" fontId="15" fillId="0" borderId="0"/>
    <xf numFmtId="0" fontId="15" fillId="0" borderId="0"/>
    <xf numFmtId="0" fontId="12" fillId="0" borderId="0"/>
    <xf numFmtId="0" fontId="51" fillId="0" borderId="0"/>
    <xf numFmtId="0" fontId="45" fillId="0" borderId="0"/>
    <xf numFmtId="0" fontId="14" fillId="21" borderId="6" applyNumberFormat="0" applyFont="0" applyAlignment="0" applyProtection="0"/>
    <xf numFmtId="0" fontId="39" fillId="17" borderId="14" applyNumberFormat="0" applyAlignment="0" applyProtection="0"/>
    <xf numFmtId="9" fontId="15" fillId="0" borderId="0" applyFont="0" applyFill="0" applyBorder="0" applyAlignment="0" applyProtection="0"/>
    <xf numFmtId="9" fontId="15" fillId="0" borderId="0" applyNumberFormat="0" applyFont="0" applyFill="0" applyBorder="0" applyAlignment="0" applyProtection="0"/>
    <xf numFmtId="9" fontId="15" fillId="0" borderId="0" applyNumberFormat="0" applyFont="0" applyFill="0" applyBorder="0" applyAlignment="0" applyProtection="0"/>
    <xf numFmtId="0" fontId="3" fillId="19" borderId="3"/>
    <xf numFmtId="0" fontId="22" fillId="19" borderId="0">
      <alignment horizontal="right"/>
    </xf>
    <xf numFmtId="0" fontId="40" fillId="25" borderId="0">
      <alignment horizontal="center"/>
    </xf>
    <xf numFmtId="0" fontId="41" fillId="20" borderId="0"/>
    <xf numFmtId="0" fontId="42" fillId="23" borderId="15">
      <alignment horizontal="left" vertical="top" wrapText="1"/>
    </xf>
    <xf numFmtId="0" fontId="42" fillId="23" borderId="16">
      <alignment horizontal="left" vertical="top"/>
    </xf>
    <xf numFmtId="37" fontId="43" fillId="0" borderId="0"/>
    <xf numFmtId="0" fontId="21" fillId="19" borderId="0">
      <alignment horizontal="center"/>
    </xf>
    <xf numFmtId="0" fontId="11" fillId="0" borderId="0" applyNumberFormat="0" applyFill="0" applyBorder="0" applyAlignment="0" applyProtection="0"/>
    <xf numFmtId="0" fontId="4" fillId="19" borderId="0"/>
    <xf numFmtId="0" fontId="44" fillId="0" borderId="0" applyNumberFormat="0" applyFill="0" applyBorder="0" applyAlignment="0" applyProtection="0"/>
  </cellStyleXfs>
  <cellXfs count="91">
    <xf numFmtId="0" fontId="0" fillId="0" borderId="0" xfId="0"/>
    <xf numFmtId="0" fontId="1" fillId="0" borderId="0" xfId="0" applyFont="1"/>
    <xf numFmtId="0" fontId="2" fillId="0" borderId="0" xfId="0" applyNumberFormat="1" applyFont="1" applyFill="1" applyBorder="1" applyAlignment="1" applyProtection="1"/>
    <xf numFmtId="0" fontId="3" fillId="0" borderId="0" xfId="0" applyFont="1" applyAlignment="1">
      <alignment horizontal="right"/>
    </xf>
    <xf numFmtId="49" fontId="1" fillId="0" borderId="0" xfId="0" applyNumberFormat="1" applyFont="1"/>
    <xf numFmtId="49" fontId="2" fillId="0" borderId="0" xfId="0" applyNumberFormat="1" applyFont="1" applyFill="1" applyBorder="1" applyAlignment="1" applyProtection="1"/>
    <xf numFmtId="49" fontId="3" fillId="0" borderId="0" xfId="0" applyNumberFormat="1" applyFont="1" applyAlignment="1">
      <alignment horizontal="right"/>
    </xf>
    <xf numFmtId="49" fontId="55" fillId="26" borderId="22" xfId="0" applyNumberFormat="1" applyFont="1" applyFill="1" applyBorder="1" applyAlignment="1">
      <alignment vertical="center"/>
    </xf>
    <xf numFmtId="49" fontId="55" fillId="26" borderId="23" xfId="0" applyNumberFormat="1" applyFont="1" applyFill="1" applyBorder="1" applyAlignment="1">
      <alignment horizontal="center" vertical="center"/>
    </xf>
    <xf numFmtId="49" fontId="55" fillId="26" borderId="24" xfId="0" applyNumberFormat="1" applyFont="1" applyFill="1" applyBorder="1" applyAlignment="1">
      <alignment horizontal="center" vertical="center"/>
    </xf>
    <xf numFmtId="49" fontId="3" fillId="0" borderId="22" xfId="0" applyNumberFormat="1" applyFont="1" applyFill="1" applyBorder="1" applyAlignment="1" applyProtection="1">
      <alignment wrapText="1"/>
    </xf>
    <xf numFmtId="49" fontId="3" fillId="0" borderId="25" xfId="0" applyNumberFormat="1" applyFont="1" applyFill="1" applyBorder="1" applyAlignment="1" applyProtection="1">
      <alignment wrapText="1"/>
    </xf>
    <xf numFmtId="49" fontId="3" fillId="0" borderId="22" xfId="0" applyNumberFormat="1" applyFont="1" applyFill="1" applyBorder="1" applyAlignment="1" applyProtection="1">
      <alignment horizontal="left" wrapText="1"/>
    </xf>
    <xf numFmtId="49" fontId="56" fillId="0" borderId="0" xfId="0" applyNumberFormat="1" applyFont="1"/>
    <xf numFmtId="49" fontId="57" fillId="0" borderId="0" xfId="0" applyNumberFormat="1" applyFont="1" applyAlignment="1">
      <alignment horizontal="right"/>
    </xf>
    <xf numFmtId="0" fontId="4" fillId="0" borderId="0" xfId="0" applyFont="1" applyFill="1" applyAlignment="1">
      <alignment horizontal="left"/>
    </xf>
    <xf numFmtId="0" fontId="57" fillId="0" borderId="0" xfId="0" applyNumberFormat="1" applyFont="1" applyFill="1" applyBorder="1" applyAlignment="1" applyProtection="1"/>
    <xf numFmtId="0" fontId="56" fillId="0" borderId="0" xfId="0" applyFont="1"/>
    <xf numFmtId="166" fontId="3" fillId="0" borderId="23" xfId="0" applyNumberFormat="1" applyFont="1" applyFill="1" applyBorder="1" applyAlignment="1" applyProtection="1">
      <alignment horizontal="center" vertical="center" wrapText="1"/>
    </xf>
    <xf numFmtId="166" fontId="57" fillId="0" borderId="23" xfId="0" applyNumberFormat="1" applyFont="1" applyFill="1" applyBorder="1" applyAlignment="1" applyProtection="1">
      <alignment horizontal="center" vertical="center" wrapText="1"/>
    </xf>
    <xf numFmtId="166" fontId="57" fillId="0" borderId="24" xfId="0" applyNumberFormat="1" applyFont="1" applyFill="1" applyBorder="1" applyAlignment="1" applyProtection="1">
      <alignment horizontal="center" vertical="center" wrapText="1"/>
    </xf>
    <xf numFmtId="166" fontId="3" fillId="0" borderId="26" xfId="0" applyNumberFormat="1" applyFont="1" applyFill="1" applyBorder="1" applyAlignment="1" applyProtection="1">
      <alignment horizontal="center" vertical="center" wrapText="1"/>
    </xf>
    <xf numFmtId="166" fontId="57" fillId="0" borderId="26" xfId="0" applyNumberFormat="1" applyFont="1" applyFill="1" applyBorder="1" applyAlignment="1" applyProtection="1">
      <alignment horizontal="center" vertical="center" wrapText="1"/>
    </xf>
    <xf numFmtId="166" fontId="57" fillId="0" borderId="27" xfId="0" applyNumberFormat="1" applyFont="1" applyFill="1" applyBorder="1" applyAlignment="1" applyProtection="1">
      <alignment horizontal="center" vertical="center" wrapText="1"/>
    </xf>
    <xf numFmtId="0" fontId="8" fillId="0" borderId="0" xfId="0" applyFont="1"/>
    <xf numFmtId="0" fontId="6" fillId="26" borderId="22" xfId="0" applyFont="1" applyFill="1" applyBorder="1" applyAlignment="1">
      <alignment vertical="center"/>
    </xf>
    <xf numFmtId="0" fontId="3" fillId="0" borderId="22" xfId="0" applyNumberFormat="1" applyFont="1" applyFill="1" applyBorder="1" applyAlignment="1" applyProtection="1">
      <alignment horizontal="left" wrapText="1"/>
    </xf>
    <xf numFmtId="1" fontId="3" fillId="0" borderId="23" xfId="0" applyNumberFormat="1" applyFont="1" applyFill="1" applyBorder="1" applyAlignment="1" applyProtection="1">
      <alignment horizontal="center" vertical="center" wrapText="1"/>
    </xf>
    <xf numFmtId="1" fontId="57" fillId="0" borderId="23" xfId="0" applyNumberFormat="1" applyFont="1" applyFill="1" applyBorder="1" applyAlignment="1" applyProtection="1">
      <alignment horizontal="center" vertical="center" wrapText="1"/>
    </xf>
    <xf numFmtId="1" fontId="3" fillId="0" borderId="23" xfId="0" applyNumberFormat="1" applyFont="1" applyFill="1" applyBorder="1" applyAlignment="1" applyProtection="1">
      <alignment horizontal="center" wrapText="1"/>
    </xf>
    <xf numFmtId="0" fontId="3" fillId="0" borderId="22" xfId="0" applyNumberFormat="1" applyFont="1" applyFill="1" applyBorder="1" applyAlignment="1" applyProtection="1">
      <alignment wrapText="1"/>
    </xf>
    <xf numFmtId="0" fontId="3" fillId="0" borderId="25" xfId="0" applyNumberFormat="1" applyFont="1" applyFill="1" applyBorder="1" applyAlignment="1" applyProtection="1">
      <alignment horizontal="left" wrapText="1"/>
    </xf>
    <xf numFmtId="1" fontId="3" fillId="0" borderId="26" xfId="0" applyNumberFormat="1" applyFont="1" applyFill="1" applyBorder="1" applyAlignment="1" applyProtection="1">
      <alignment horizontal="center" vertical="center" wrapText="1"/>
    </xf>
    <xf numFmtId="1" fontId="57" fillId="0" borderId="26" xfId="0" applyNumberFormat="1" applyFont="1" applyFill="1" applyBorder="1" applyAlignment="1" applyProtection="1">
      <alignment horizontal="center" vertical="center" wrapText="1"/>
    </xf>
    <xf numFmtId="1" fontId="55" fillId="26" borderId="23" xfId="0" applyNumberFormat="1" applyFont="1" applyFill="1" applyBorder="1" applyAlignment="1" applyProtection="1">
      <alignment horizontal="center" vertical="center" wrapText="1"/>
    </xf>
    <xf numFmtId="1" fontId="55" fillId="26" borderId="24" xfId="0" applyNumberFormat="1" applyFont="1" applyFill="1" applyBorder="1" applyAlignment="1" applyProtection="1">
      <alignment horizontal="center" vertical="center" wrapText="1"/>
    </xf>
    <xf numFmtId="49" fontId="7" fillId="0" borderId="0" xfId="0" applyNumberFormat="1" applyFont="1"/>
    <xf numFmtId="0" fontId="7" fillId="0" borderId="0" xfId="0" applyFont="1"/>
    <xf numFmtId="0" fontId="6" fillId="26" borderId="23" xfId="0" applyFont="1" applyFill="1" applyBorder="1" applyAlignment="1">
      <alignment horizontal="center" vertical="center" wrapText="1"/>
    </xf>
    <xf numFmtId="0" fontId="6" fillId="26" borderId="24" xfId="0" applyFont="1" applyFill="1" applyBorder="1" applyAlignment="1">
      <alignment horizontal="center" vertical="center" wrapText="1"/>
    </xf>
    <xf numFmtId="0" fontId="54" fillId="0" borderId="0" xfId="0" applyFont="1"/>
    <xf numFmtId="1" fontId="58" fillId="0" borderId="3" xfId="0" applyNumberFormat="1" applyFont="1" applyFill="1" applyBorder="1" applyAlignment="1" applyProtection="1">
      <alignment horizontal="center" vertical="center" wrapText="1"/>
    </xf>
    <xf numFmtId="1" fontId="57" fillId="0" borderId="3" xfId="0" applyNumberFormat="1" applyFont="1" applyFill="1" applyBorder="1" applyAlignment="1" applyProtection="1">
      <alignment horizontal="center" vertical="center" wrapText="1"/>
    </xf>
    <xf numFmtId="1" fontId="3" fillId="0" borderId="3" xfId="0" applyNumberFormat="1" applyFont="1" applyFill="1" applyBorder="1" applyAlignment="1" applyProtection="1">
      <alignment horizontal="center" vertical="center" wrapText="1"/>
    </xf>
    <xf numFmtId="1" fontId="55" fillId="26" borderId="22" xfId="0" applyNumberFormat="1" applyFont="1" applyFill="1" applyBorder="1" applyAlignment="1" applyProtection="1">
      <alignment horizontal="center" vertical="center" wrapText="1"/>
    </xf>
    <xf numFmtId="49" fontId="1" fillId="0" borderId="0" xfId="0" applyNumberFormat="1" applyFont="1" applyAlignment="1"/>
    <xf numFmtId="0" fontId="1" fillId="0" borderId="0" xfId="0" applyFont="1" applyAlignment="1"/>
    <xf numFmtId="49" fontId="57" fillId="0" borderId="0" xfId="0" applyNumberFormat="1" applyFont="1"/>
    <xf numFmtId="1" fontId="3" fillId="0" borderId="24" xfId="0" applyNumberFormat="1" applyFont="1" applyFill="1" applyBorder="1" applyAlignment="1" applyProtection="1">
      <alignment horizontal="center" vertical="center" wrapText="1"/>
    </xf>
    <xf numFmtId="1" fontId="3" fillId="0" borderId="27" xfId="0" applyNumberFormat="1" applyFont="1" applyFill="1" applyBorder="1" applyAlignment="1" applyProtection="1">
      <alignment horizontal="center" vertical="center" wrapText="1"/>
    </xf>
    <xf numFmtId="166" fontId="57" fillId="0" borderId="0" xfId="0" applyNumberFormat="1" applyFont="1" applyAlignment="1">
      <alignment horizontal="center" wrapText="1"/>
    </xf>
    <xf numFmtId="166" fontId="57" fillId="0" borderId="28" xfId="0" applyNumberFormat="1" applyFont="1" applyBorder="1" applyAlignment="1">
      <alignment horizontal="center" wrapText="1"/>
    </xf>
    <xf numFmtId="1" fontId="59" fillId="0" borderId="3" xfId="0" applyNumberFormat="1" applyFont="1" applyBorder="1" applyAlignment="1">
      <alignment horizontal="center" vertical="center" wrapText="1"/>
    </xf>
    <xf numFmtId="1" fontId="3" fillId="0" borderId="24" xfId="0" applyNumberFormat="1" applyFont="1" applyFill="1" applyBorder="1" applyAlignment="1" applyProtection="1">
      <alignment horizontal="center" wrapText="1"/>
    </xf>
    <xf numFmtId="49" fontId="5" fillId="0" borderId="0" xfId="0" applyNumberFormat="1" applyFont="1"/>
    <xf numFmtId="1" fontId="48" fillId="0" borderId="3" xfId="0" applyNumberFormat="1" applyFont="1" applyFill="1" applyBorder="1" applyAlignment="1" applyProtection="1">
      <alignment horizontal="center" vertical="center" wrapText="1"/>
    </xf>
    <xf numFmtId="1" fontId="60" fillId="0" borderId="3" xfId="0" applyNumberFormat="1" applyFont="1" applyFill="1" applyBorder="1" applyAlignment="1" applyProtection="1">
      <alignment horizontal="center" vertical="center" wrapText="1"/>
    </xf>
    <xf numFmtId="1" fontId="48" fillId="0" borderId="3" xfId="0" applyNumberFormat="1" applyFont="1" applyFill="1" applyBorder="1" applyAlignment="1" applyProtection="1">
      <alignment horizontal="left" vertical="center" wrapText="1"/>
    </xf>
    <xf numFmtId="49" fontId="61" fillId="0" borderId="0" xfId="57" applyNumberFormat="1" applyFont="1" applyFill="1" applyAlignment="1">
      <alignment vertical="center"/>
    </xf>
    <xf numFmtId="49" fontId="49" fillId="0" borderId="0" xfId="57" applyNumberFormat="1" applyFont="1" applyFill="1"/>
    <xf numFmtId="49" fontId="14" fillId="0" borderId="0" xfId="57" applyNumberFormat="1" applyFill="1"/>
    <xf numFmtId="49" fontId="14" fillId="0" borderId="0" xfId="57" applyNumberFormat="1" applyFont="1" applyFill="1" applyAlignment="1">
      <alignment horizontal="center" wrapText="1"/>
    </xf>
    <xf numFmtId="49" fontId="14" fillId="0" borderId="0" xfId="57" applyNumberFormat="1" applyFill="1" applyAlignment="1">
      <alignment wrapText="1"/>
    </xf>
    <xf numFmtId="49" fontId="52" fillId="0" borderId="0" xfId="50" applyNumberFormat="1" applyFill="1"/>
    <xf numFmtId="49" fontId="62" fillId="0" borderId="0" xfId="57" applyNumberFormat="1" applyFont="1" applyFill="1" applyAlignment="1">
      <alignment vertical="center" wrapText="1"/>
    </xf>
    <xf numFmtId="49" fontId="14" fillId="0" borderId="0" xfId="57" applyNumberFormat="1" applyFont="1" applyFill="1"/>
    <xf numFmtId="49" fontId="2" fillId="0" borderId="0" xfId="57" applyNumberFormat="1" applyFont="1" applyFill="1" applyAlignment="1">
      <alignment wrapText="1"/>
    </xf>
    <xf numFmtId="49" fontId="63" fillId="0" borderId="0" xfId="57" applyNumberFormat="1" applyFont="1" applyFill="1" applyAlignment="1">
      <alignment horizontal="justify" vertical="center" wrapText="1"/>
    </xf>
    <xf numFmtId="49" fontId="59" fillId="0" borderId="0" xfId="57" applyNumberFormat="1" applyFont="1" applyFill="1" applyAlignment="1">
      <alignment vertical="center" wrapText="1"/>
    </xf>
    <xf numFmtId="49" fontId="61" fillId="0" borderId="0" xfId="57" applyNumberFormat="1" applyFont="1" applyFill="1" applyAlignment="1">
      <alignment vertical="center" wrapText="1"/>
    </xf>
    <xf numFmtId="49" fontId="64" fillId="0" borderId="0" xfId="57" applyNumberFormat="1" applyFont="1" applyFill="1" applyAlignment="1">
      <alignment vertical="center" wrapText="1"/>
    </xf>
    <xf numFmtId="49" fontId="3" fillId="0" borderId="0" xfId="57" applyNumberFormat="1" applyFont="1" applyFill="1" applyAlignment="1">
      <alignment wrapText="1"/>
    </xf>
    <xf numFmtId="49" fontId="3" fillId="0" borderId="0" xfId="57" applyNumberFormat="1" applyFont="1" applyFill="1"/>
    <xf numFmtId="1" fontId="3" fillId="0" borderId="10" xfId="0" applyNumberFormat="1" applyFont="1" applyFill="1" applyBorder="1" applyAlignment="1" applyProtection="1">
      <alignment horizontal="center" vertical="center" wrapText="1"/>
    </xf>
    <xf numFmtId="1" fontId="3" fillId="0" borderId="15" xfId="0" applyNumberFormat="1" applyFont="1" applyFill="1" applyBorder="1" applyAlignment="1" applyProtection="1">
      <alignment horizontal="center" vertical="center" wrapText="1"/>
    </xf>
    <xf numFmtId="0" fontId="3" fillId="0" borderId="17"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55" fillId="26" borderId="0" xfId="0" applyNumberFormat="1" applyFont="1" applyFill="1" applyBorder="1" applyAlignment="1" applyProtection="1">
      <alignment horizontal="center" wrapText="1"/>
    </xf>
    <xf numFmtId="0" fontId="55" fillId="26" borderId="22" xfId="0" applyNumberFormat="1" applyFont="1" applyFill="1" applyBorder="1" applyAlignment="1" applyProtection="1">
      <alignment horizontal="center" wrapText="1"/>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6" fillId="26" borderId="29" xfId="0" applyFont="1" applyFill="1" applyBorder="1" applyAlignment="1">
      <alignment horizontal="center" vertical="center"/>
    </xf>
    <xf numFmtId="0" fontId="6" fillId="26" borderId="30" xfId="0" applyFont="1" applyFill="1" applyBorder="1" applyAlignment="1">
      <alignment horizontal="center" vertical="center"/>
    </xf>
    <xf numFmtId="0" fontId="6" fillId="26" borderId="31" xfId="0" applyFont="1" applyFill="1" applyBorder="1" applyAlignment="1">
      <alignment horizontal="center" vertical="center"/>
    </xf>
    <xf numFmtId="0" fontId="6" fillId="26" borderId="32" xfId="0" applyFont="1" applyFill="1" applyBorder="1" applyAlignment="1">
      <alignment horizontal="center" vertical="center" wrapText="1"/>
    </xf>
    <xf numFmtId="0" fontId="6" fillId="26" borderId="33" xfId="0" applyFont="1" applyFill="1" applyBorder="1" applyAlignment="1">
      <alignment horizontal="center" vertical="center" wrapText="1"/>
    </xf>
    <xf numFmtId="0" fontId="6" fillId="26" borderId="34" xfId="0" applyFont="1" applyFill="1" applyBorder="1" applyAlignment="1">
      <alignment horizontal="center" vertical="center" wrapText="1"/>
    </xf>
    <xf numFmtId="1" fontId="3" fillId="0" borderId="3" xfId="0" applyNumberFormat="1" applyFont="1" applyFill="1" applyBorder="1" applyAlignment="1" applyProtection="1">
      <alignment horizontal="center" vertical="center" wrapText="1"/>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Note" xfId="65"/>
    <cellStyle name="Output" xfId="66"/>
    <cellStyle name="Percent 2" xfId="67"/>
    <cellStyle name="Percent_1 SubOverv.USd" xfId="68"/>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93327630453376E-2"/>
          <c:y val="4.0506479330792614E-2"/>
          <c:w val="0.66124893071000856"/>
          <c:h val="0.87595261552839021"/>
        </c:manualLayout>
      </c:layout>
      <c:barChart>
        <c:barDir val="col"/>
        <c:grouping val="percentStacked"/>
        <c:varyColors val="0"/>
        <c:ser>
          <c:idx val="0"/>
          <c:order val="0"/>
          <c:tx>
            <c:strRef>
              <c:f>'6.25 Graphique 1'!$A$32</c:f>
              <c:strCache>
                <c:ptCount val="1"/>
                <c:pt idx="0">
                  <c:v>Licence (dont licence professionnelle)</c:v>
                </c:pt>
              </c:strCache>
            </c:strRef>
          </c:tx>
          <c:spPr>
            <a:solidFill>
              <a:srgbClr val="DEEBF7"/>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showLeaderLines val="0"/>
          </c:dLbls>
          <c:cat>
            <c:strRef>
              <c:f>'6.25 Graphique 1'!$B$31:$G$31</c:f>
              <c:strCache>
                <c:ptCount val="6"/>
                <c:pt idx="0">
                  <c:v>Rentrée 2014</c:v>
                </c:pt>
                <c:pt idx="1">
                  <c:v>Rentrée 2015</c:v>
                </c:pt>
                <c:pt idx="2">
                  <c:v>Rentrée 2016</c:v>
                </c:pt>
                <c:pt idx="3">
                  <c:v>Rentrée 2017</c:v>
                </c:pt>
                <c:pt idx="4">
                  <c:v>Rentrée 2018</c:v>
                </c:pt>
                <c:pt idx="5">
                  <c:v>Rentrée 2019</c:v>
                </c:pt>
              </c:strCache>
            </c:strRef>
          </c:cat>
          <c:val>
            <c:numRef>
              <c:f>'6.25 Graphique 1'!$B$32:$G$32</c:f>
              <c:numCache>
                <c:formatCode>0.0</c:formatCode>
                <c:ptCount val="6"/>
                <c:pt idx="0">
                  <c:v>31.9</c:v>
                </c:pt>
                <c:pt idx="1">
                  <c:v>28.6</c:v>
                </c:pt>
                <c:pt idx="2">
                  <c:v>39.700000000000003</c:v>
                </c:pt>
                <c:pt idx="3">
                  <c:v>23.7</c:v>
                </c:pt>
                <c:pt idx="4">
                  <c:v>11.5</c:v>
                </c:pt>
                <c:pt idx="5">
                  <c:v>5.6</c:v>
                </c:pt>
              </c:numCache>
            </c:numRef>
          </c:val>
        </c:ser>
        <c:ser>
          <c:idx val="1"/>
          <c:order val="1"/>
          <c:tx>
            <c:strRef>
              <c:f>'6.25 Graphique 1'!$A$33</c:f>
              <c:strCache>
                <c:ptCount val="1"/>
                <c:pt idx="0">
                  <c:v>Master</c:v>
                </c:pt>
              </c:strCache>
            </c:strRef>
          </c:tx>
          <c:spPr>
            <a:solidFill>
              <a:srgbClr val="9ECAE1"/>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showLeaderLines val="0"/>
          </c:dLbls>
          <c:cat>
            <c:strRef>
              <c:f>'6.25 Graphique 1'!$B$31:$G$31</c:f>
              <c:strCache>
                <c:ptCount val="6"/>
                <c:pt idx="0">
                  <c:v>Rentrée 2014</c:v>
                </c:pt>
                <c:pt idx="1">
                  <c:v>Rentrée 2015</c:v>
                </c:pt>
                <c:pt idx="2">
                  <c:v>Rentrée 2016</c:v>
                </c:pt>
                <c:pt idx="3">
                  <c:v>Rentrée 2017</c:v>
                </c:pt>
                <c:pt idx="4">
                  <c:v>Rentrée 2018</c:v>
                </c:pt>
                <c:pt idx="5">
                  <c:v>Rentrée 2019</c:v>
                </c:pt>
              </c:strCache>
            </c:strRef>
          </c:cat>
          <c:val>
            <c:numRef>
              <c:f>'6.25 Graphique 1'!$B$33:$G$33</c:f>
              <c:numCache>
                <c:formatCode>0.0</c:formatCode>
                <c:ptCount val="6"/>
                <c:pt idx="3">
                  <c:v>14.9</c:v>
                </c:pt>
                <c:pt idx="4">
                  <c:v>24.5</c:v>
                </c:pt>
                <c:pt idx="5">
                  <c:v>19.399999999999999</c:v>
                </c:pt>
              </c:numCache>
            </c:numRef>
          </c:val>
        </c:ser>
        <c:ser>
          <c:idx val="2"/>
          <c:order val="2"/>
          <c:tx>
            <c:strRef>
              <c:f>'6.25 Graphique 1'!$A$34</c:f>
              <c:strCache>
                <c:ptCount val="1"/>
                <c:pt idx="0">
                  <c:v>Doctorat</c:v>
                </c:pt>
              </c:strCache>
            </c:strRef>
          </c:tx>
          <c:spPr>
            <a:solidFill>
              <a:srgbClr val="6BAED6"/>
            </a:solidFill>
          </c:spPr>
          <c:invertIfNegative val="0"/>
          <c:dLbls>
            <c:dLbl>
              <c:idx val="5"/>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showLeaderLines val="0"/>
          </c:dLbls>
          <c:cat>
            <c:strRef>
              <c:f>'6.25 Graphique 1'!$B$31:$G$31</c:f>
              <c:strCache>
                <c:ptCount val="6"/>
                <c:pt idx="0">
                  <c:v>Rentrée 2014</c:v>
                </c:pt>
                <c:pt idx="1">
                  <c:v>Rentrée 2015</c:v>
                </c:pt>
                <c:pt idx="2">
                  <c:v>Rentrée 2016</c:v>
                </c:pt>
                <c:pt idx="3">
                  <c:v>Rentrée 2017</c:v>
                </c:pt>
                <c:pt idx="4">
                  <c:v>Rentrée 2018</c:v>
                </c:pt>
                <c:pt idx="5">
                  <c:v>Rentrée 2019</c:v>
                </c:pt>
              </c:strCache>
            </c:strRef>
          </c:cat>
          <c:val>
            <c:numRef>
              <c:f>'6.25 Graphique 1'!$B$34:$G$34</c:f>
              <c:numCache>
                <c:formatCode>0.0</c:formatCode>
                <c:ptCount val="6"/>
                <c:pt idx="5">
                  <c:v>1.4</c:v>
                </c:pt>
              </c:numCache>
            </c:numRef>
          </c:val>
        </c:ser>
        <c:ser>
          <c:idx val="3"/>
          <c:order val="3"/>
          <c:tx>
            <c:strRef>
              <c:f>'6.25 Graphique 1'!$A$35</c:f>
              <c:strCache>
                <c:ptCount val="1"/>
                <c:pt idx="0">
                  <c:v>Cursus de médecine y.c. Paces</c:v>
                </c:pt>
              </c:strCache>
            </c:strRef>
          </c:tx>
          <c:spPr>
            <a:solidFill>
              <a:srgbClr val="4292C6"/>
            </a:solidFill>
          </c:spPr>
          <c:invertIfNegative val="0"/>
          <c:dLbls>
            <c:dLbl>
              <c:idx val="2"/>
              <c:delete val="1"/>
            </c:dLbl>
            <c:dLbl>
              <c:idx val="3"/>
              <c:delete val="1"/>
            </c:dLbl>
            <c:dLbl>
              <c:idx val="4"/>
              <c:delete val="1"/>
            </c:dLbl>
            <c:dLbl>
              <c:idx val="5"/>
              <c:delete val="1"/>
            </c:dLbl>
            <c:spPr>
              <a:noFill/>
              <a:ln w="25400">
                <a:noFill/>
              </a:ln>
            </c:spPr>
            <c:txPr>
              <a:bodyPr/>
              <a:lstStyle/>
              <a:p>
                <a:pPr>
                  <a:defRPr sz="800" b="0" i="0" u="none" strike="noStrike" baseline="0">
                    <a:solidFill>
                      <a:srgbClr val="FFFFFF"/>
                    </a:solidFill>
                    <a:latin typeface="Arial"/>
                    <a:ea typeface="Arial"/>
                    <a:cs typeface="Arial"/>
                  </a:defRPr>
                </a:pPr>
                <a:endParaRPr lang="fr-FR"/>
              </a:p>
            </c:txPr>
            <c:dLblPos val="ctr"/>
            <c:showLegendKey val="0"/>
            <c:showVal val="1"/>
            <c:showCatName val="0"/>
            <c:showSerName val="0"/>
            <c:showPercent val="0"/>
            <c:showBubbleSize val="0"/>
            <c:showLeaderLines val="0"/>
          </c:dLbls>
          <c:cat>
            <c:strRef>
              <c:f>'6.25 Graphique 1'!$B$31:$G$31</c:f>
              <c:strCache>
                <c:ptCount val="6"/>
                <c:pt idx="0">
                  <c:v>Rentrée 2014</c:v>
                </c:pt>
                <c:pt idx="1">
                  <c:v>Rentrée 2015</c:v>
                </c:pt>
                <c:pt idx="2">
                  <c:v>Rentrée 2016</c:v>
                </c:pt>
                <c:pt idx="3">
                  <c:v>Rentrée 2017</c:v>
                </c:pt>
                <c:pt idx="4">
                  <c:v>Rentrée 2018</c:v>
                </c:pt>
                <c:pt idx="5">
                  <c:v>Rentrée 2019</c:v>
                </c:pt>
              </c:strCache>
            </c:strRef>
          </c:cat>
          <c:val>
            <c:numRef>
              <c:f>'6.25 Graphique 1'!$B$35:$G$35</c:f>
              <c:numCache>
                <c:formatCode>0.0</c:formatCode>
                <c:ptCount val="6"/>
                <c:pt idx="0">
                  <c:v>6.6</c:v>
                </c:pt>
                <c:pt idx="1">
                  <c:v>4.0999999999999996</c:v>
                </c:pt>
                <c:pt idx="2">
                  <c:v>1.6</c:v>
                </c:pt>
                <c:pt idx="3">
                  <c:v>1.4000000000000001</c:v>
                </c:pt>
                <c:pt idx="4">
                  <c:v>1.3</c:v>
                </c:pt>
                <c:pt idx="5">
                  <c:v>0.7</c:v>
                </c:pt>
              </c:numCache>
            </c:numRef>
          </c:val>
        </c:ser>
        <c:ser>
          <c:idx val="4"/>
          <c:order val="4"/>
          <c:tx>
            <c:strRef>
              <c:f>'6.25 Graphique 1'!$A$36</c:f>
              <c:strCache>
                <c:ptCount val="1"/>
                <c:pt idx="0">
                  <c:v>DUT</c:v>
                </c:pt>
              </c:strCache>
            </c:strRef>
          </c:tx>
          <c:spPr>
            <a:solidFill>
              <a:srgbClr val="2171B5"/>
            </a:solidFill>
          </c:spPr>
          <c:invertIfNegative val="0"/>
          <c:dLbls>
            <c:dLbl>
              <c:idx val="2"/>
              <c:spPr/>
              <c:txPr>
                <a:bodyPr/>
                <a:lstStyle/>
                <a:p>
                  <a:pPr>
                    <a:defRPr sz="800" b="0" i="0" u="none" strike="noStrike" baseline="0">
                      <a:solidFill>
                        <a:srgbClr val="FFFFFF"/>
                      </a:solidFill>
                      <a:latin typeface="Arial"/>
                      <a:ea typeface="Arial"/>
                      <a:cs typeface="Arial"/>
                    </a:defRPr>
                  </a:pPr>
                  <a:endParaRPr lang="fr-FR"/>
                </a:p>
              </c:txPr>
              <c:dLblPos val="ctr"/>
              <c:showLegendKey val="0"/>
              <c:showVal val="1"/>
              <c:showCatName val="0"/>
              <c:showSerName val="0"/>
              <c:showPercent val="0"/>
              <c:showBubbleSize val="0"/>
            </c:dLbl>
            <c:dLbl>
              <c:idx val="3"/>
              <c:delete val="1"/>
            </c:dLbl>
            <c:dLbl>
              <c:idx val="4"/>
              <c:delete val="1"/>
            </c:dLbl>
            <c:dLbl>
              <c:idx val="5"/>
              <c:delete val="1"/>
            </c:dLbl>
            <c:spPr>
              <a:noFill/>
              <a:ln w="25400">
                <a:noFill/>
              </a:ln>
            </c:spPr>
            <c:txPr>
              <a:bodyPr/>
              <a:lstStyle/>
              <a:p>
                <a:pPr>
                  <a:defRPr sz="800" b="0" i="0" u="none" strike="noStrike" baseline="0">
                    <a:solidFill>
                      <a:srgbClr val="FFFFFF"/>
                    </a:solidFill>
                    <a:latin typeface="Arial"/>
                    <a:ea typeface="Arial"/>
                    <a:cs typeface="Arial"/>
                  </a:defRPr>
                </a:pPr>
                <a:endParaRPr lang="fr-FR"/>
              </a:p>
            </c:txPr>
            <c:dLblPos val="ctr"/>
            <c:showLegendKey val="0"/>
            <c:showVal val="1"/>
            <c:showCatName val="0"/>
            <c:showSerName val="0"/>
            <c:showPercent val="0"/>
            <c:showBubbleSize val="0"/>
            <c:showLeaderLines val="0"/>
          </c:dLbls>
          <c:cat>
            <c:strRef>
              <c:f>'6.25 Graphique 1'!$B$31:$G$31</c:f>
              <c:strCache>
                <c:ptCount val="6"/>
                <c:pt idx="0">
                  <c:v>Rentrée 2014</c:v>
                </c:pt>
                <c:pt idx="1">
                  <c:v>Rentrée 2015</c:v>
                </c:pt>
                <c:pt idx="2">
                  <c:v>Rentrée 2016</c:v>
                </c:pt>
                <c:pt idx="3">
                  <c:v>Rentrée 2017</c:v>
                </c:pt>
                <c:pt idx="4">
                  <c:v>Rentrée 2018</c:v>
                </c:pt>
                <c:pt idx="5">
                  <c:v>Rentrée 2019</c:v>
                </c:pt>
              </c:strCache>
            </c:strRef>
          </c:cat>
          <c:val>
            <c:numRef>
              <c:f>'6.25 Graphique 1'!$B$36:$G$36</c:f>
              <c:numCache>
                <c:formatCode>0.0</c:formatCode>
                <c:ptCount val="6"/>
                <c:pt idx="0">
                  <c:v>9.9</c:v>
                </c:pt>
                <c:pt idx="1">
                  <c:v>9.5</c:v>
                </c:pt>
                <c:pt idx="2">
                  <c:v>3.4</c:v>
                </c:pt>
                <c:pt idx="3">
                  <c:v>0.7</c:v>
                </c:pt>
                <c:pt idx="4">
                  <c:v>0.3</c:v>
                </c:pt>
                <c:pt idx="5">
                  <c:v>0.1</c:v>
                </c:pt>
              </c:numCache>
            </c:numRef>
          </c:val>
        </c:ser>
        <c:ser>
          <c:idx val="5"/>
          <c:order val="5"/>
          <c:tx>
            <c:strRef>
              <c:f>'6.25 Graphique 1'!$A$37</c:f>
              <c:strCache>
                <c:ptCount val="1"/>
                <c:pt idx="0">
                  <c:v>STS</c:v>
                </c:pt>
              </c:strCache>
            </c:strRef>
          </c:tx>
          <c:spPr>
            <a:solidFill>
              <a:srgbClr val="08519C"/>
            </a:solidFill>
          </c:spPr>
          <c:invertIfNegative val="0"/>
          <c:dLbls>
            <c:dLbl>
              <c:idx val="4"/>
              <c:delete val="1"/>
            </c:dLbl>
            <c:dLbl>
              <c:idx val="5"/>
              <c:delete val="1"/>
            </c:dLbl>
            <c:spPr>
              <a:noFill/>
              <a:ln w="25400">
                <a:noFill/>
              </a:ln>
            </c:spPr>
            <c:txPr>
              <a:bodyPr/>
              <a:lstStyle/>
              <a:p>
                <a:pPr>
                  <a:defRPr sz="800" b="0" i="0" u="none" strike="noStrike" baseline="0">
                    <a:solidFill>
                      <a:srgbClr val="FFFFFF"/>
                    </a:solidFill>
                    <a:latin typeface="Arial"/>
                    <a:ea typeface="Arial"/>
                    <a:cs typeface="Arial"/>
                  </a:defRPr>
                </a:pPr>
                <a:endParaRPr lang="fr-FR"/>
              </a:p>
            </c:txPr>
            <c:dLblPos val="ctr"/>
            <c:showLegendKey val="0"/>
            <c:showVal val="1"/>
            <c:showCatName val="0"/>
            <c:showSerName val="0"/>
            <c:showPercent val="0"/>
            <c:showBubbleSize val="0"/>
            <c:showLeaderLines val="0"/>
          </c:dLbls>
          <c:cat>
            <c:strRef>
              <c:f>'6.25 Graphique 1'!$B$31:$G$31</c:f>
              <c:strCache>
                <c:ptCount val="6"/>
                <c:pt idx="0">
                  <c:v>Rentrée 2014</c:v>
                </c:pt>
                <c:pt idx="1">
                  <c:v>Rentrée 2015</c:v>
                </c:pt>
                <c:pt idx="2">
                  <c:v>Rentrée 2016</c:v>
                </c:pt>
                <c:pt idx="3">
                  <c:v>Rentrée 2017</c:v>
                </c:pt>
                <c:pt idx="4">
                  <c:v>Rentrée 2018</c:v>
                </c:pt>
                <c:pt idx="5">
                  <c:v>Rentrée 2019</c:v>
                </c:pt>
              </c:strCache>
            </c:strRef>
          </c:cat>
          <c:val>
            <c:numRef>
              <c:f>'6.25 Graphique 1'!$B$37:$G$37</c:f>
              <c:numCache>
                <c:formatCode>0.0</c:formatCode>
                <c:ptCount val="6"/>
                <c:pt idx="0">
                  <c:v>27.1</c:v>
                </c:pt>
                <c:pt idx="1">
                  <c:v>27.4</c:v>
                </c:pt>
                <c:pt idx="2">
                  <c:v>10.8</c:v>
                </c:pt>
                <c:pt idx="3">
                  <c:v>5.0999999999999996</c:v>
                </c:pt>
                <c:pt idx="4">
                  <c:v>1.9</c:v>
                </c:pt>
                <c:pt idx="5">
                  <c:v>0.9</c:v>
                </c:pt>
              </c:numCache>
            </c:numRef>
          </c:val>
        </c:ser>
        <c:ser>
          <c:idx val="6"/>
          <c:order val="6"/>
          <c:tx>
            <c:strRef>
              <c:f>'6.25 Graphique 1'!$A$38</c:f>
              <c:strCache>
                <c:ptCount val="1"/>
                <c:pt idx="0">
                  <c:v>CPGE</c:v>
                </c:pt>
              </c:strCache>
            </c:strRef>
          </c:tx>
          <c:spPr>
            <a:solidFill>
              <a:srgbClr val="525252"/>
            </a:solidFill>
          </c:spPr>
          <c:invertIfNegative val="0"/>
          <c:dLbls>
            <c:dLbl>
              <c:idx val="3"/>
              <c:delete val="1"/>
            </c:dLbl>
            <c:dLbl>
              <c:idx val="4"/>
              <c:delete val="1"/>
            </c:dLbl>
            <c:dLbl>
              <c:idx val="5"/>
              <c:delete val="1"/>
            </c:dLbl>
            <c:spPr>
              <a:noFill/>
              <a:ln w="25400">
                <a:noFill/>
              </a:ln>
            </c:spPr>
            <c:txPr>
              <a:bodyPr/>
              <a:lstStyle/>
              <a:p>
                <a:pPr>
                  <a:defRPr sz="800" b="0" i="0" u="none" strike="noStrike" baseline="0">
                    <a:solidFill>
                      <a:srgbClr val="FFFFFF"/>
                    </a:solidFill>
                    <a:latin typeface="Arial"/>
                    <a:ea typeface="Arial"/>
                    <a:cs typeface="Arial"/>
                  </a:defRPr>
                </a:pPr>
                <a:endParaRPr lang="fr-FR"/>
              </a:p>
            </c:txPr>
            <c:dLblPos val="ctr"/>
            <c:showLegendKey val="0"/>
            <c:showVal val="1"/>
            <c:showCatName val="0"/>
            <c:showSerName val="0"/>
            <c:showPercent val="0"/>
            <c:showBubbleSize val="0"/>
            <c:showLeaderLines val="0"/>
          </c:dLbls>
          <c:cat>
            <c:strRef>
              <c:f>'6.25 Graphique 1'!$B$31:$G$31</c:f>
              <c:strCache>
                <c:ptCount val="6"/>
                <c:pt idx="0">
                  <c:v>Rentrée 2014</c:v>
                </c:pt>
                <c:pt idx="1">
                  <c:v>Rentrée 2015</c:v>
                </c:pt>
                <c:pt idx="2">
                  <c:v>Rentrée 2016</c:v>
                </c:pt>
                <c:pt idx="3">
                  <c:v>Rentrée 2017</c:v>
                </c:pt>
                <c:pt idx="4">
                  <c:v>Rentrée 2018</c:v>
                </c:pt>
                <c:pt idx="5">
                  <c:v>Rentrée 2019</c:v>
                </c:pt>
              </c:strCache>
            </c:strRef>
          </c:cat>
          <c:val>
            <c:numRef>
              <c:f>'6.25 Graphique 1'!$B$38:$G$38</c:f>
              <c:numCache>
                <c:formatCode>0.0</c:formatCode>
                <c:ptCount val="6"/>
                <c:pt idx="0">
                  <c:v>9.6</c:v>
                </c:pt>
                <c:pt idx="1">
                  <c:v>7</c:v>
                </c:pt>
                <c:pt idx="2">
                  <c:v>2.8</c:v>
                </c:pt>
                <c:pt idx="3">
                  <c:v>0.4</c:v>
                </c:pt>
                <c:pt idx="4">
                  <c:v>0.1</c:v>
                </c:pt>
                <c:pt idx="5">
                  <c:v>0.1</c:v>
                </c:pt>
              </c:numCache>
            </c:numRef>
          </c:val>
        </c:ser>
        <c:ser>
          <c:idx val="7"/>
          <c:order val="7"/>
          <c:tx>
            <c:strRef>
              <c:f>'6.25 Graphique 1'!$A$39</c:f>
              <c:strCache>
                <c:ptCount val="1"/>
                <c:pt idx="0">
                  <c:v>Écoles d'ingénieur et de commerce</c:v>
                </c:pt>
              </c:strCache>
            </c:strRef>
          </c:tx>
          <c:spPr>
            <a:solidFill>
              <a:srgbClr val="969696"/>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showLeaderLines val="0"/>
          </c:dLbls>
          <c:cat>
            <c:strRef>
              <c:f>'6.25 Graphique 1'!$B$31:$G$31</c:f>
              <c:strCache>
                <c:ptCount val="6"/>
                <c:pt idx="0">
                  <c:v>Rentrée 2014</c:v>
                </c:pt>
                <c:pt idx="1">
                  <c:v>Rentrée 2015</c:v>
                </c:pt>
                <c:pt idx="2">
                  <c:v>Rentrée 2016</c:v>
                </c:pt>
                <c:pt idx="3">
                  <c:v>Rentrée 2017</c:v>
                </c:pt>
                <c:pt idx="4">
                  <c:v>Rentrée 2018</c:v>
                </c:pt>
                <c:pt idx="5">
                  <c:v>Rentrée 2019</c:v>
                </c:pt>
              </c:strCache>
            </c:strRef>
          </c:cat>
          <c:val>
            <c:numRef>
              <c:f>'6.25 Graphique 1'!$B$39:$G$39</c:f>
              <c:numCache>
                <c:formatCode>0.0</c:formatCode>
                <c:ptCount val="6"/>
                <c:pt idx="0">
                  <c:v>2.4000000000000004</c:v>
                </c:pt>
                <c:pt idx="1">
                  <c:v>3.6</c:v>
                </c:pt>
                <c:pt idx="2">
                  <c:v>6.4</c:v>
                </c:pt>
                <c:pt idx="3">
                  <c:v>9.8000000000000007</c:v>
                </c:pt>
                <c:pt idx="4">
                  <c:v>10.6</c:v>
                </c:pt>
                <c:pt idx="5">
                  <c:v>7.8</c:v>
                </c:pt>
              </c:numCache>
            </c:numRef>
          </c:val>
        </c:ser>
        <c:ser>
          <c:idx val="8"/>
          <c:order val="8"/>
          <c:tx>
            <c:strRef>
              <c:f>'6.25 Graphique 1'!$A$40</c:f>
              <c:strCache>
                <c:ptCount val="1"/>
                <c:pt idx="0">
                  <c:v>Autres formations de l'enseignement supérieur</c:v>
                </c:pt>
              </c:strCache>
            </c:strRef>
          </c:tx>
          <c:spPr>
            <a:solidFill>
              <a:srgbClr val="CCCC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showLeaderLines val="0"/>
          </c:dLbls>
          <c:cat>
            <c:strRef>
              <c:f>'6.25 Graphique 1'!$B$31:$G$31</c:f>
              <c:strCache>
                <c:ptCount val="6"/>
                <c:pt idx="0">
                  <c:v>Rentrée 2014</c:v>
                </c:pt>
                <c:pt idx="1">
                  <c:v>Rentrée 2015</c:v>
                </c:pt>
                <c:pt idx="2">
                  <c:v>Rentrée 2016</c:v>
                </c:pt>
                <c:pt idx="3">
                  <c:v>Rentrée 2017</c:v>
                </c:pt>
                <c:pt idx="4">
                  <c:v>Rentrée 2018</c:v>
                </c:pt>
                <c:pt idx="5">
                  <c:v>Rentrée 2019</c:v>
                </c:pt>
              </c:strCache>
            </c:strRef>
          </c:cat>
          <c:val>
            <c:numRef>
              <c:f>'6.25 Graphique 1'!$B$40:$G$40</c:f>
              <c:numCache>
                <c:formatCode>0.0</c:formatCode>
                <c:ptCount val="6"/>
                <c:pt idx="0">
                  <c:v>12.5</c:v>
                </c:pt>
                <c:pt idx="1">
                  <c:v>7.9</c:v>
                </c:pt>
                <c:pt idx="2">
                  <c:v>10.9</c:v>
                </c:pt>
                <c:pt idx="3">
                  <c:v>7.3</c:v>
                </c:pt>
                <c:pt idx="4">
                  <c:v>5</c:v>
                </c:pt>
                <c:pt idx="5">
                  <c:v>3.1</c:v>
                </c:pt>
              </c:numCache>
            </c:numRef>
          </c:val>
        </c:ser>
        <c:ser>
          <c:idx val="9"/>
          <c:order val="9"/>
          <c:tx>
            <c:strRef>
              <c:f>'6.25 Graphique 1'!$A$41</c:f>
              <c:strCache>
                <c:ptCount val="1"/>
                <c:pt idx="0">
                  <c:v>Arrêt des études supérieures (1)</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showLeaderLines val="0"/>
          </c:dLbls>
          <c:cat>
            <c:strRef>
              <c:f>'6.25 Graphique 1'!$B$31:$G$31</c:f>
              <c:strCache>
                <c:ptCount val="6"/>
                <c:pt idx="0">
                  <c:v>Rentrée 2014</c:v>
                </c:pt>
                <c:pt idx="1">
                  <c:v>Rentrée 2015</c:v>
                </c:pt>
                <c:pt idx="2">
                  <c:v>Rentrée 2016</c:v>
                </c:pt>
                <c:pt idx="3">
                  <c:v>Rentrée 2017</c:v>
                </c:pt>
                <c:pt idx="4">
                  <c:v>Rentrée 2018</c:v>
                </c:pt>
                <c:pt idx="5">
                  <c:v>Rentrée 2019</c:v>
                </c:pt>
              </c:strCache>
            </c:strRef>
          </c:cat>
          <c:val>
            <c:numRef>
              <c:f>'6.25 Graphique 1'!$B$41:$G$41</c:f>
              <c:numCache>
                <c:formatCode>0.0</c:formatCode>
                <c:ptCount val="6"/>
                <c:pt idx="1">
                  <c:v>11.8</c:v>
                </c:pt>
                <c:pt idx="2">
                  <c:v>24.4</c:v>
                </c:pt>
                <c:pt idx="3">
                  <c:v>36.700000000000003</c:v>
                </c:pt>
                <c:pt idx="4">
                  <c:v>45</c:v>
                </c:pt>
                <c:pt idx="5">
                  <c:v>60.9</c:v>
                </c:pt>
              </c:numCache>
            </c:numRef>
          </c:val>
        </c:ser>
        <c:dLbls>
          <c:showLegendKey val="0"/>
          <c:showVal val="0"/>
          <c:showCatName val="0"/>
          <c:showSerName val="0"/>
          <c:showPercent val="0"/>
          <c:showBubbleSize val="0"/>
        </c:dLbls>
        <c:gapWidth val="150"/>
        <c:overlap val="100"/>
        <c:axId val="119202176"/>
        <c:axId val="119203712"/>
      </c:barChart>
      <c:catAx>
        <c:axId val="119202176"/>
        <c:scaling>
          <c:orientation val="minMax"/>
        </c:scaling>
        <c:delete val="0"/>
        <c:axPos val="b"/>
        <c:numFmt formatCode="@"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9203712"/>
        <c:crosses val="autoZero"/>
        <c:auto val="1"/>
        <c:lblAlgn val="ctr"/>
        <c:lblOffset val="100"/>
        <c:noMultiLvlLbl val="0"/>
      </c:catAx>
      <c:valAx>
        <c:axId val="119203712"/>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9202176"/>
        <c:crosses val="autoZero"/>
        <c:crossBetween val="between"/>
        <c:majorUnit val="0.1"/>
      </c:valAx>
    </c:plotArea>
    <c:legend>
      <c:legendPos val="r"/>
      <c:layout>
        <c:manualLayout>
          <c:xMode val="edge"/>
          <c:yMode val="edge"/>
          <c:wMode val="edge"/>
          <c:hMode val="edge"/>
          <c:x val="0.72387319571852204"/>
          <c:y val="1.2339822552855739E-2"/>
          <c:w val="0.98655174703822091"/>
          <c:h val="0.79795178976861025"/>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466725</xdr:colOff>
      <xdr:row>5</xdr:row>
      <xdr:rowOff>66675</xdr:rowOff>
    </xdr:from>
    <xdr:to>
      <xdr:col>9</xdr:col>
      <xdr:colOff>257175</xdr:colOff>
      <xdr:row>22</xdr:row>
      <xdr:rowOff>95250</xdr:rowOff>
    </xdr:to>
    <xdr:graphicFrame macro="">
      <xdr:nvGraphicFramePr>
        <xdr:cNvPr id="1170"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A100"/>
  <sheetViews>
    <sheetView tabSelected="1" topLeftCell="A19" zoomScaleNormal="100" zoomScaleSheetLayoutView="110" workbookViewId="0">
      <selection activeCell="J31" sqref="J31"/>
    </sheetView>
  </sheetViews>
  <sheetFormatPr baseColWidth="10" defaultRowHeight="12.75" x14ac:dyDescent="0.2"/>
  <cols>
    <col min="1" max="1" width="90.7109375" style="60" customWidth="1"/>
    <col min="2" max="16384" width="11.42578125" style="60"/>
  </cols>
  <sheetData>
    <row r="1" spans="1:1" x14ac:dyDescent="0.2">
      <c r="A1" s="59" t="s">
        <v>58</v>
      </c>
    </row>
    <row r="3" spans="1:1" ht="25.5" x14ac:dyDescent="0.2">
      <c r="A3" s="61" t="s">
        <v>59</v>
      </c>
    </row>
    <row r="4" spans="1:1" x14ac:dyDescent="0.2">
      <c r="A4" s="62"/>
    </row>
    <row r="6" spans="1:1" ht="102" customHeight="1" x14ac:dyDescent="0.2">
      <c r="A6" s="61" t="s">
        <v>60</v>
      </c>
    </row>
    <row r="8" spans="1:1" x14ac:dyDescent="0.2">
      <c r="A8" s="63" t="s">
        <v>61</v>
      </c>
    </row>
    <row r="10" spans="1:1" ht="31.5" x14ac:dyDescent="0.2">
      <c r="A10" s="64" t="s">
        <v>62</v>
      </c>
    </row>
    <row r="11" spans="1:1" x14ac:dyDescent="0.2">
      <c r="A11" s="59"/>
    </row>
    <row r="12" spans="1:1" x14ac:dyDescent="0.2">
      <c r="A12" s="59"/>
    </row>
    <row r="13" spans="1:1" x14ac:dyDescent="0.2">
      <c r="A13" s="59"/>
    </row>
    <row r="14" spans="1:1" s="65" customFormat="1" x14ac:dyDescent="0.2"/>
    <row r="15" spans="1:1" ht="35.1" customHeight="1" x14ac:dyDescent="0.2">
      <c r="A15" s="58" t="s">
        <v>63</v>
      </c>
    </row>
    <row r="16" spans="1:1" ht="24" x14ac:dyDescent="0.2">
      <c r="A16" s="66" t="s">
        <v>75</v>
      </c>
    </row>
    <row r="17" spans="1:1" x14ac:dyDescent="0.2">
      <c r="A17" s="66" t="s">
        <v>76</v>
      </c>
    </row>
    <row r="18" spans="1:1" x14ac:dyDescent="0.2">
      <c r="A18" s="66" t="s">
        <v>77</v>
      </c>
    </row>
    <row r="19" spans="1:1" x14ac:dyDescent="0.2">
      <c r="A19" s="66" t="s">
        <v>78</v>
      </c>
    </row>
    <row r="20" spans="1:1" x14ac:dyDescent="0.2">
      <c r="A20" s="66"/>
    </row>
    <row r="21" spans="1:1" x14ac:dyDescent="0.2">
      <c r="A21" s="66"/>
    </row>
    <row r="22" spans="1:1" x14ac:dyDescent="0.2">
      <c r="A22" s="66"/>
    </row>
    <row r="23" spans="1:1" x14ac:dyDescent="0.2">
      <c r="A23" s="66"/>
    </row>
    <row r="24" spans="1:1" x14ac:dyDescent="0.2">
      <c r="A24" s="66"/>
    </row>
    <row r="25" spans="1:1" ht="35.1" customHeight="1" x14ac:dyDescent="0.2">
      <c r="A25" s="58" t="s">
        <v>64</v>
      </c>
    </row>
    <row r="26" spans="1:1" ht="101.25" x14ac:dyDescent="0.2">
      <c r="A26" s="67" t="s">
        <v>65</v>
      </c>
    </row>
    <row r="27" spans="1:1" x14ac:dyDescent="0.2">
      <c r="A27" s="68" t="s">
        <v>66</v>
      </c>
    </row>
    <row r="28" spans="1:1" ht="35.1" customHeight="1" x14ac:dyDescent="0.2">
      <c r="A28" s="69" t="s">
        <v>67</v>
      </c>
    </row>
    <row r="29" spans="1:1" x14ac:dyDescent="0.2">
      <c r="A29" s="70" t="s">
        <v>68</v>
      </c>
    </row>
    <row r="30" spans="1:1" x14ac:dyDescent="0.2">
      <c r="A30" s="65"/>
    </row>
    <row r="31" spans="1:1" ht="22.5" x14ac:dyDescent="0.2">
      <c r="A31" s="71" t="s">
        <v>69</v>
      </c>
    </row>
    <row r="32" spans="1:1" x14ac:dyDescent="0.2">
      <c r="A32" s="72"/>
    </row>
    <row r="33" spans="1:1" x14ac:dyDescent="0.2">
      <c r="A33" s="58" t="s">
        <v>70</v>
      </c>
    </row>
    <row r="34" spans="1:1" x14ac:dyDescent="0.2">
      <c r="A34" s="72"/>
    </row>
    <row r="35" spans="1:1" x14ac:dyDescent="0.2">
      <c r="A35" s="72" t="s">
        <v>71</v>
      </c>
    </row>
    <row r="36" spans="1:1" x14ac:dyDescent="0.2">
      <c r="A36" s="72" t="s">
        <v>72</v>
      </c>
    </row>
    <row r="37" spans="1:1" x14ac:dyDescent="0.2">
      <c r="A37" s="72" t="s">
        <v>73</v>
      </c>
    </row>
    <row r="38" spans="1:1" x14ac:dyDescent="0.2">
      <c r="A38" s="72" t="s">
        <v>74</v>
      </c>
    </row>
    <row r="39" spans="1:1" x14ac:dyDescent="0.2">
      <c r="A39" s="65"/>
    </row>
    <row r="40" spans="1:1" x14ac:dyDescent="0.2">
      <c r="A40" s="65"/>
    </row>
    <row r="41" spans="1:1" x14ac:dyDescent="0.2">
      <c r="A41" s="65"/>
    </row>
    <row r="42" spans="1:1" x14ac:dyDescent="0.2">
      <c r="A42" s="65"/>
    </row>
    <row r="43" spans="1:1" x14ac:dyDescent="0.2">
      <c r="A43" s="65"/>
    </row>
    <row r="44" spans="1:1" x14ac:dyDescent="0.2">
      <c r="A44" s="65"/>
    </row>
    <row r="45" spans="1:1" x14ac:dyDescent="0.2">
      <c r="A45" s="65"/>
    </row>
    <row r="46" spans="1:1" x14ac:dyDescent="0.2">
      <c r="A46" s="65"/>
    </row>
    <row r="47" spans="1:1" x14ac:dyDescent="0.2">
      <c r="A47" s="65"/>
    </row>
    <row r="48" spans="1:1" x14ac:dyDescent="0.2">
      <c r="A48" s="65"/>
    </row>
    <row r="49" spans="1:1" x14ac:dyDescent="0.2">
      <c r="A49" s="65"/>
    </row>
    <row r="50" spans="1:1" x14ac:dyDescent="0.2">
      <c r="A50" s="65"/>
    </row>
    <row r="51" spans="1:1" x14ac:dyDescent="0.2">
      <c r="A51" s="65"/>
    </row>
    <row r="52" spans="1:1" x14ac:dyDescent="0.2">
      <c r="A52" s="65"/>
    </row>
    <row r="53" spans="1:1" x14ac:dyDescent="0.2">
      <c r="A53" s="65"/>
    </row>
    <row r="54" spans="1:1" x14ac:dyDescent="0.2">
      <c r="A54" s="65"/>
    </row>
    <row r="55" spans="1:1" x14ac:dyDescent="0.2">
      <c r="A55" s="65"/>
    </row>
    <row r="56" spans="1:1" x14ac:dyDescent="0.2">
      <c r="A56" s="65"/>
    </row>
    <row r="57" spans="1:1" x14ac:dyDescent="0.2">
      <c r="A57" s="65"/>
    </row>
    <row r="58" spans="1:1" x14ac:dyDescent="0.2">
      <c r="A58" s="65"/>
    </row>
    <row r="59" spans="1:1" x14ac:dyDescent="0.2">
      <c r="A59" s="65"/>
    </row>
    <row r="60" spans="1:1" x14ac:dyDescent="0.2">
      <c r="A60" s="65"/>
    </row>
    <row r="61" spans="1:1" x14ac:dyDescent="0.2">
      <c r="A61" s="65"/>
    </row>
    <row r="62" spans="1:1" x14ac:dyDescent="0.2">
      <c r="A62" s="65"/>
    </row>
    <row r="63" spans="1:1" x14ac:dyDescent="0.2">
      <c r="A63" s="65"/>
    </row>
    <row r="64" spans="1:1" x14ac:dyDescent="0.2">
      <c r="A64" s="65"/>
    </row>
    <row r="65" spans="1:1" x14ac:dyDescent="0.2">
      <c r="A65" s="65"/>
    </row>
    <row r="66" spans="1:1" x14ac:dyDescent="0.2">
      <c r="A66" s="65"/>
    </row>
    <row r="67" spans="1:1" x14ac:dyDescent="0.2">
      <c r="A67" s="65"/>
    </row>
    <row r="68" spans="1:1" x14ac:dyDescent="0.2">
      <c r="A68" s="65"/>
    </row>
    <row r="69" spans="1:1" x14ac:dyDescent="0.2">
      <c r="A69" s="65"/>
    </row>
    <row r="70" spans="1:1" x14ac:dyDescent="0.2">
      <c r="A70" s="65"/>
    </row>
    <row r="71" spans="1:1" x14ac:dyDescent="0.2">
      <c r="A71" s="65"/>
    </row>
    <row r="72" spans="1:1" x14ac:dyDescent="0.2">
      <c r="A72" s="65"/>
    </row>
    <row r="73" spans="1:1" x14ac:dyDescent="0.2">
      <c r="A73" s="65"/>
    </row>
    <row r="74" spans="1:1" x14ac:dyDescent="0.2">
      <c r="A74" s="65"/>
    </row>
    <row r="75" spans="1:1" x14ac:dyDescent="0.2">
      <c r="A75" s="65"/>
    </row>
    <row r="76" spans="1:1" x14ac:dyDescent="0.2">
      <c r="A76" s="65"/>
    </row>
    <row r="77" spans="1:1" x14ac:dyDescent="0.2">
      <c r="A77" s="65"/>
    </row>
    <row r="78" spans="1:1" x14ac:dyDescent="0.2">
      <c r="A78" s="65"/>
    </row>
    <row r="79" spans="1:1" x14ac:dyDescent="0.2">
      <c r="A79" s="65"/>
    </row>
    <row r="80" spans="1:1" x14ac:dyDescent="0.2">
      <c r="A80" s="65"/>
    </row>
    <row r="81" spans="1:1" x14ac:dyDescent="0.2">
      <c r="A81" s="65"/>
    </row>
    <row r="82" spans="1:1" x14ac:dyDescent="0.2">
      <c r="A82" s="65"/>
    </row>
    <row r="83" spans="1:1" x14ac:dyDescent="0.2">
      <c r="A83" s="65"/>
    </row>
    <row r="84" spans="1:1" x14ac:dyDescent="0.2">
      <c r="A84" s="65"/>
    </row>
    <row r="85" spans="1:1" x14ac:dyDescent="0.2">
      <c r="A85" s="65"/>
    </row>
    <row r="86" spans="1:1" x14ac:dyDescent="0.2">
      <c r="A86" s="65"/>
    </row>
    <row r="87" spans="1:1" x14ac:dyDescent="0.2">
      <c r="A87" s="65"/>
    </row>
    <row r="88" spans="1:1" x14ac:dyDescent="0.2">
      <c r="A88" s="65"/>
    </row>
    <row r="89" spans="1:1" x14ac:dyDescent="0.2">
      <c r="A89" s="65"/>
    </row>
    <row r="90" spans="1:1" x14ac:dyDescent="0.2">
      <c r="A90" s="65"/>
    </row>
    <row r="91" spans="1:1" x14ac:dyDescent="0.2">
      <c r="A91" s="65"/>
    </row>
    <row r="92" spans="1:1" x14ac:dyDescent="0.2">
      <c r="A92" s="65"/>
    </row>
    <row r="93" spans="1:1" x14ac:dyDescent="0.2">
      <c r="A93" s="65"/>
    </row>
    <row r="94" spans="1:1" x14ac:dyDescent="0.2">
      <c r="A94" s="65"/>
    </row>
    <row r="95" spans="1:1" x14ac:dyDescent="0.2">
      <c r="A95" s="65"/>
    </row>
    <row r="96" spans="1:1" x14ac:dyDescent="0.2">
      <c r="A96" s="65"/>
    </row>
    <row r="97" spans="1:1" x14ac:dyDescent="0.2">
      <c r="A97" s="65"/>
    </row>
    <row r="98" spans="1:1" x14ac:dyDescent="0.2">
      <c r="A98" s="65"/>
    </row>
    <row r="99" spans="1:1" x14ac:dyDescent="0.2">
      <c r="A99" s="65"/>
    </row>
    <row r="100" spans="1:1" x14ac:dyDescent="0.2">
      <c r="A100" s="65"/>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I44"/>
  <sheetViews>
    <sheetView topLeftCell="A7" zoomScaleNormal="100" workbookViewId="0"/>
  </sheetViews>
  <sheetFormatPr baseColWidth="10" defaultRowHeight="14.25" x14ac:dyDescent="0.2"/>
  <cols>
    <col min="1" max="1" width="38.140625" style="13" customWidth="1"/>
    <col min="2" max="4" width="12.5703125" style="13" bestFit="1" customWidth="1"/>
    <col min="5" max="16384" width="11.42578125" style="13"/>
  </cols>
  <sheetData>
    <row r="1" spans="1:6" ht="15" x14ac:dyDescent="0.25">
      <c r="A1" s="45" t="s">
        <v>33</v>
      </c>
      <c r="B1" s="45"/>
      <c r="C1" s="45"/>
      <c r="D1" s="45"/>
      <c r="E1" s="45"/>
      <c r="F1" s="45"/>
    </row>
    <row r="2" spans="1:6" ht="15" x14ac:dyDescent="0.25">
      <c r="A2" s="4"/>
    </row>
    <row r="3" spans="1:6" x14ac:dyDescent="0.2">
      <c r="A3" s="5" t="s">
        <v>34</v>
      </c>
    </row>
    <row r="24" spans="1:9" x14ac:dyDescent="0.2">
      <c r="A24" s="15" t="s">
        <v>28</v>
      </c>
      <c r="I24" s="14" t="s">
        <v>10</v>
      </c>
    </row>
    <row r="25" spans="1:9" x14ac:dyDescent="0.2">
      <c r="A25" s="54" t="s">
        <v>50</v>
      </c>
      <c r="E25" s="6"/>
    </row>
    <row r="26" spans="1:9" x14ac:dyDescent="0.2">
      <c r="A26" s="47" t="s">
        <v>27</v>
      </c>
    </row>
    <row r="27" spans="1:9" x14ac:dyDescent="0.2">
      <c r="A27" s="36" t="s">
        <v>51</v>
      </c>
    </row>
    <row r="28" spans="1:9" x14ac:dyDescent="0.2">
      <c r="A28" s="36"/>
    </row>
    <row r="29" spans="1:9" x14ac:dyDescent="0.2">
      <c r="A29" s="16" t="s">
        <v>44</v>
      </c>
    </row>
    <row r="30" spans="1:9" x14ac:dyDescent="0.2">
      <c r="A30" s="47"/>
    </row>
    <row r="31" spans="1:9" x14ac:dyDescent="0.2">
      <c r="A31" s="7"/>
      <c r="B31" s="8" t="s">
        <v>2</v>
      </c>
      <c r="C31" s="8" t="s">
        <v>3</v>
      </c>
      <c r="D31" s="9" t="s">
        <v>4</v>
      </c>
      <c r="E31" s="9" t="s">
        <v>26</v>
      </c>
      <c r="F31" s="9" t="s">
        <v>30</v>
      </c>
      <c r="G31" s="9" t="s">
        <v>32</v>
      </c>
    </row>
    <row r="32" spans="1:9" x14ac:dyDescent="0.2">
      <c r="A32" s="12" t="s">
        <v>46</v>
      </c>
      <c r="B32" s="18">
        <v>31.9</v>
      </c>
      <c r="C32" s="19">
        <v>28.6</v>
      </c>
      <c r="D32" s="20">
        <v>39.700000000000003</v>
      </c>
      <c r="E32" s="20">
        <v>23.7</v>
      </c>
      <c r="F32" s="20">
        <v>11.5</v>
      </c>
      <c r="G32" s="50">
        <v>5.6</v>
      </c>
    </row>
    <row r="33" spans="1:7" x14ac:dyDescent="0.2">
      <c r="A33" s="12" t="s">
        <v>47</v>
      </c>
      <c r="B33" s="18"/>
      <c r="C33" s="19"/>
      <c r="D33" s="20"/>
      <c r="E33" s="20">
        <v>14.9</v>
      </c>
      <c r="F33" s="20">
        <v>24.5</v>
      </c>
      <c r="G33" s="50">
        <v>19.399999999999999</v>
      </c>
    </row>
    <row r="34" spans="1:7" x14ac:dyDescent="0.2">
      <c r="A34" s="12" t="s">
        <v>31</v>
      </c>
      <c r="B34" s="18"/>
      <c r="C34" s="19"/>
      <c r="D34" s="20"/>
      <c r="E34" s="20"/>
      <c r="F34" s="20"/>
      <c r="G34" s="50">
        <v>1.4</v>
      </c>
    </row>
    <row r="35" spans="1:7" x14ac:dyDescent="0.2">
      <c r="A35" s="12" t="s">
        <v>29</v>
      </c>
      <c r="B35" s="18">
        <v>6.6</v>
      </c>
      <c r="C35" s="19">
        <v>4.0999999999999996</v>
      </c>
      <c r="D35" s="20">
        <v>1.6</v>
      </c>
      <c r="E35" s="20">
        <v>1.4000000000000001</v>
      </c>
      <c r="F35" s="20">
        <v>1.3</v>
      </c>
      <c r="G35" s="50">
        <v>0.7</v>
      </c>
    </row>
    <row r="36" spans="1:7" x14ac:dyDescent="0.2">
      <c r="A36" s="10" t="s">
        <v>6</v>
      </c>
      <c r="B36" s="18">
        <v>9.9</v>
      </c>
      <c r="C36" s="19">
        <v>9.5</v>
      </c>
      <c r="D36" s="20">
        <v>3.4</v>
      </c>
      <c r="E36" s="20">
        <v>0.7</v>
      </c>
      <c r="F36" s="20">
        <v>0.3</v>
      </c>
      <c r="G36" s="50">
        <v>0.1</v>
      </c>
    </row>
    <row r="37" spans="1:7" x14ac:dyDescent="0.2">
      <c r="A37" s="10" t="s">
        <v>1</v>
      </c>
      <c r="B37" s="18">
        <v>27.1</v>
      </c>
      <c r="C37" s="19">
        <v>27.4</v>
      </c>
      <c r="D37" s="20">
        <v>10.8</v>
      </c>
      <c r="E37" s="20">
        <v>5.0999999999999996</v>
      </c>
      <c r="F37" s="20">
        <v>1.9</v>
      </c>
      <c r="G37" s="50">
        <v>0.9</v>
      </c>
    </row>
    <row r="38" spans="1:7" x14ac:dyDescent="0.2">
      <c r="A38" s="10" t="s">
        <v>9</v>
      </c>
      <c r="B38" s="18">
        <v>9.6</v>
      </c>
      <c r="C38" s="19">
        <v>7</v>
      </c>
      <c r="D38" s="20">
        <v>2.8</v>
      </c>
      <c r="E38" s="20">
        <v>0.4</v>
      </c>
      <c r="F38" s="20">
        <v>0.1</v>
      </c>
      <c r="G38" s="50">
        <v>0.1</v>
      </c>
    </row>
    <row r="39" spans="1:7" x14ac:dyDescent="0.2">
      <c r="A39" s="12" t="s">
        <v>57</v>
      </c>
      <c r="B39" s="18">
        <v>2.4000000000000004</v>
      </c>
      <c r="C39" s="19">
        <v>3.6</v>
      </c>
      <c r="D39" s="20">
        <v>6.4</v>
      </c>
      <c r="E39" s="20">
        <v>9.8000000000000007</v>
      </c>
      <c r="F39" s="20">
        <v>10.6</v>
      </c>
      <c r="G39" s="50">
        <v>7.8</v>
      </c>
    </row>
    <row r="40" spans="1:7" x14ac:dyDescent="0.2">
      <c r="A40" s="10" t="s">
        <v>7</v>
      </c>
      <c r="B40" s="18">
        <v>12.5</v>
      </c>
      <c r="C40" s="19">
        <v>7.9</v>
      </c>
      <c r="D40" s="20">
        <v>10.9</v>
      </c>
      <c r="E40" s="20">
        <v>7.3</v>
      </c>
      <c r="F40" s="20">
        <v>5</v>
      </c>
      <c r="G40" s="50">
        <v>3.1</v>
      </c>
    </row>
    <row r="41" spans="1:7" ht="15" thickBot="1" x14ac:dyDescent="0.25">
      <c r="A41" s="11" t="s">
        <v>48</v>
      </c>
      <c r="B41" s="21"/>
      <c r="C41" s="22">
        <v>11.8</v>
      </c>
      <c r="D41" s="23">
        <v>24.4</v>
      </c>
      <c r="E41" s="23">
        <v>36.700000000000003</v>
      </c>
      <c r="F41" s="23">
        <v>45</v>
      </c>
      <c r="G41" s="51">
        <v>60.9</v>
      </c>
    </row>
    <row r="42" spans="1:7" x14ac:dyDescent="0.2">
      <c r="A42" s="54" t="s">
        <v>49</v>
      </c>
    </row>
    <row r="43" spans="1:7" x14ac:dyDescent="0.2">
      <c r="A43" s="47" t="s">
        <v>27</v>
      </c>
    </row>
    <row r="44" spans="1:7" x14ac:dyDescent="0.2">
      <c r="A44" s="47"/>
    </row>
  </sheetData>
  <pageMargins left="0.7" right="0.7" top="0.75" bottom="0.75" header="0.3" footer="0.3"/>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N19"/>
  <sheetViews>
    <sheetView zoomScale="115" zoomScaleNormal="115" workbookViewId="0"/>
  </sheetViews>
  <sheetFormatPr baseColWidth="10" defaultRowHeight="15" x14ac:dyDescent="0.25"/>
  <cols>
    <col min="1" max="1" width="9.85546875" customWidth="1"/>
    <col min="2" max="2" width="20.140625" customWidth="1"/>
    <col min="4" max="4" width="10.7109375" customWidth="1"/>
    <col min="5" max="6" width="9.7109375" customWidth="1"/>
    <col min="7" max="7" width="8.140625" customWidth="1"/>
    <col min="8" max="8" width="10" customWidth="1"/>
    <col min="13" max="13" width="3.85546875" customWidth="1"/>
    <col min="14" max="14" width="11.42578125" hidden="1" customWidth="1"/>
  </cols>
  <sheetData>
    <row r="1" spans="1:8" x14ac:dyDescent="0.25">
      <c r="A1" s="45" t="s">
        <v>33</v>
      </c>
      <c r="B1" s="46"/>
      <c r="C1" s="46"/>
      <c r="D1" s="46"/>
      <c r="E1" s="46"/>
      <c r="F1" s="46"/>
      <c r="G1" s="46"/>
    </row>
    <row r="2" spans="1:8" x14ac:dyDescent="0.25">
      <c r="A2" s="1"/>
      <c r="B2" s="17"/>
      <c r="C2" s="17"/>
      <c r="D2" s="17"/>
      <c r="E2" s="17"/>
      <c r="F2" s="24"/>
      <c r="G2" s="17"/>
    </row>
    <row r="3" spans="1:8" x14ac:dyDescent="0.25">
      <c r="A3" s="2" t="s">
        <v>35</v>
      </c>
      <c r="B3" s="17"/>
      <c r="C3" s="17"/>
      <c r="D3" s="17"/>
      <c r="E3" s="17"/>
      <c r="F3" s="17"/>
      <c r="G3" s="17"/>
    </row>
    <row r="4" spans="1:8" x14ac:dyDescent="0.25">
      <c r="A4" s="40"/>
    </row>
    <row r="5" spans="1:8" x14ac:dyDescent="0.25">
      <c r="A5" s="80"/>
      <c r="B5" s="81"/>
      <c r="C5" s="84" t="s">
        <v>36</v>
      </c>
      <c r="D5" s="85"/>
      <c r="E5" s="85"/>
      <c r="F5" s="85"/>
      <c r="G5" s="85"/>
      <c r="H5" s="86"/>
    </row>
    <row r="6" spans="1:8" ht="67.5" customHeight="1" x14ac:dyDescent="0.25">
      <c r="A6" s="82"/>
      <c r="B6" s="83"/>
      <c r="C6" s="87" t="s">
        <v>0</v>
      </c>
      <c r="D6" s="88"/>
      <c r="E6" s="89" t="s">
        <v>39</v>
      </c>
      <c r="F6" s="88"/>
      <c r="G6" s="89" t="s">
        <v>15</v>
      </c>
      <c r="H6" s="88"/>
    </row>
    <row r="7" spans="1:8" ht="15" customHeight="1" x14ac:dyDescent="0.25">
      <c r="A7" s="90" t="s">
        <v>16</v>
      </c>
      <c r="B7" s="90"/>
      <c r="C7" s="41">
        <v>26.2</v>
      </c>
      <c r="D7" s="41"/>
      <c r="E7" s="41">
        <v>9.4</v>
      </c>
      <c r="F7" s="41"/>
      <c r="G7" s="41">
        <v>16.8</v>
      </c>
      <c r="H7" s="41"/>
    </row>
    <row r="8" spans="1:8" x14ac:dyDescent="0.25">
      <c r="A8" s="73" t="s">
        <v>17</v>
      </c>
      <c r="B8" s="74"/>
      <c r="C8" s="41">
        <v>73.7</v>
      </c>
      <c r="D8" s="43" t="s">
        <v>18</v>
      </c>
      <c r="E8" s="41">
        <v>29.5</v>
      </c>
      <c r="F8" s="43" t="s">
        <v>18</v>
      </c>
      <c r="G8" s="41">
        <v>43.9</v>
      </c>
      <c r="H8" s="43" t="s">
        <v>18</v>
      </c>
    </row>
    <row r="9" spans="1:8" ht="15" customHeight="1" x14ac:dyDescent="0.25">
      <c r="A9" s="75" t="s">
        <v>19</v>
      </c>
      <c r="B9" s="57" t="s">
        <v>20</v>
      </c>
      <c r="C9" s="56">
        <v>14.6</v>
      </c>
      <c r="D9" s="52">
        <v>19.810040705563093</v>
      </c>
      <c r="E9" s="55">
        <v>3</v>
      </c>
      <c r="F9" s="52">
        <v>10.16949152542373</v>
      </c>
      <c r="G9" s="55">
        <v>11.6</v>
      </c>
      <c r="H9" s="52">
        <v>26.42369020501139</v>
      </c>
    </row>
    <row r="10" spans="1:8" x14ac:dyDescent="0.25">
      <c r="A10" s="76"/>
      <c r="B10" s="57" t="s">
        <v>21</v>
      </c>
      <c r="C10" s="56">
        <v>3.3</v>
      </c>
      <c r="D10" s="52">
        <v>4.4776119402985071</v>
      </c>
      <c r="E10" s="55">
        <v>1.7</v>
      </c>
      <c r="F10" s="52">
        <v>5.7627118644067794</v>
      </c>
      <c r="G10" s="55">
        <v>1.4</v>
      </c>
      <c r="H10" s="52">
        <v>3.189066059225512</v>
      </c>
    </row>
    <row r="11" spans="1:8" x14ac:dyDescent="0.25">
      <c r="A11" s="76"/>
      <c r="B11" s="57" t="s">
        <v>53</v>
      </c>
      <c r="C11" s="56">
        <v>22.3</v>
      </c>
      <c r="D11" s="52">
        <v>30.257801899592945</v>
      </c>
      <c r="E11" s="55">
        <v>15.4</v>
      </c>
      <c r="F11" s="52">
        <v>52.20338983050847</v>
      </c>
      <c r="G11" s="55">
        <v>6.9</v>
      </c>
      <c r="H11" s="52">
        <v>15.717539863325742</v>
      </c>
    </row>
    <row r="12" spans="1:8" ht="22.5" x14ac:dyDescent="0.25">
      <c r="A12" s="76"/>
      <c r="B12" s="57" t="s">
        <v>52</v>
      </c>
      <c r="C12" s="56">
        <v>8.4</v>
      </c>
      <c r="D12" s="52">
        <v>11.397557666214382</v>
      </c>
      <c r="E12" s="55">
        <v>2.4</v>
      </c>
      <c r="F12" s="52">
        <v>8.1355932203389827</v>
      </c>
      <c r="G12" s="55">
        <v>6</v>
      </c>
      <c r="H12" s="52">
        <v>13.66742596810934</v>
      </c>
    </row>
    <row r="13" spans="1:8" x14ac:dyDescent="0.25">
      <c r="A13" s="76"/>
      <c r="B13" s="57" t="s">
        <v>54</v>
      </c>
      <c r="C13" s="56">
        <v>10</v>
      </c>
      <c r="D13" s="52">
        <v>13.568521031207597</v>
      </c>
      <c r="E13" s="55">
        <v>2.6</v>
      </c>
      <c r="F13" s="52">
        <v>8.8135593220338979</v>
      </c>
      <c r="G13" s="55">
        <v>7.4</v>
      </c>
      <c r="H13" s="52">
        <v>16.856492027334856</v>
      </c>
    </row>
    <row r="14" spans="1:8" ht="22.5" x14ac:dyDescent="0.25">
      <c r="A14" s="77"/>
      <c r="B14" s="57" t="s">
        <v>22</v>
      </c>
      <c r="C14" s="56">
        <v>15.1</v>
      </c>
      <c r="D14" s="52">
        <v>20.488466757123472</v>
      </c>
      <c r="E14" s="55">
        <v>4.4000000000000004</v>
      </c>
      <c r="F14" s="52">
        <v>14.915254237288137</v>
      </c>
      <c r="G14" s="55">
        <v>10.6</v>
      </c>
      <c r="H14" s="52">
        <v>24.145785876993166</v>
      </c>
    </row>
    <row r="15" spans="1:8" x14ac:dyDescent="0.25">
      <c r="A15" s="78" t="s">
        <v>0</v>
      </c>
      <c r="B15" s="79"/>
      <c r="C15" s="34">
        <f>C7+C8</f>
        <v>99.9</v>
      </c>
      <c r="D15" s="34">
        <f>SUM(D9:D14)</f>
        <v>100</v>
      </c>
      <c r="E15" s="34">
        <f>E7+E8</f>
        <v>38.9</v>
      </c>
      <c r="F15" s="35">
        <f>SUM(F9:F14)</f>
        <v>99.999999999999986</v>
      </c>
      <c r="G15" s="44">
        <f>G7+G8</f>
        <v>60.7</v>
      </c>
      <c r="H15" s="34">
        <f>SUM(H9:H14)</f>
        <v>100</v>
      </c>
    </row>
    <row r="16" spans="1:8" x14ac:dyDescent="0.25">
      <c r="A16" s="15" t="s">
        <v>28</v>
      </c>
      <c r="H16" s="3" t="s">
        <v>10</v>
      </c>
    </row>
    <row r="17" spans="1:1" x14ac:dyDescent="0.25">
      <c r="A17" s="37" t="s">
        <v>37</v>
      </c>
    </row>
    <row r="18" spans="1:1" x14ac:dyDescent="0.25">
      <c r="A18" s="37"/>
    </row>
    <row r="19" spans="1:1" x14ac:dyDescent="0.25">
      <c r="A19" s="16" t="s">
        <v>44</v>
      </c>
    </row>
  </sheetData>
  <mergeCells count="9">
    <mergeCell ref="A8:B8"/>
    <mergeCell ref="A9:A14"/>
    <mergeCell ref="A15:B15"/>
    <mergeCell ref="A5:B6"/>
    <mergeCell ref="C5:H5"/>
    <mergeCell ref="C6:D6"/>
    <mergeCell ref="E6:F6"/>
    <mergeCell ref="G6:H6"/>
    <mergeCell ref="A7:B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19"/>
  <sheetViews>
    <sheetView topLeftCell="A4" workbookViewId="0"/>
  </sheetViews>
  <sheetFormatPr baseColWidth="10" defaultRowHeight="15" x14ac:dyDescent="0.25"/>
  <cols>
    <col min="1" max="1" width="9.140625" customWidth="1"/>
    <col min="2" max="2" width="17.5703125" bestFit="1" customWidth="1"/>
    <col min="3" max="4" width="8.5703125" customWidth="1"/>
    <col min="5" max="5" width="9.7109375" customWidth="1"/>
    <col min="6" max="6" width="9.28515625" customWidth="1"/>
    <col min="7" max="8" width="9.140625" customWidth="1"/>
  </cols>
  <sheetData>
    <row r="1" spans="1:11" x14ac:dyDescent="0.25">
      <c r="A1" s="45" t="s">
        <v>33</v>
      </c>
      <c r="B1" s="46"/>
      <c r="C1" s="46"/>
      <c r="D1" s="46"/>
      <c r="E1" s="46"/>
      <c r="F1" s="46"/>
      <c r="G1" s="46"/>
    </row>
    <row r="2" spans="1:11" x14ac:dyDescent="0.25">
      <c r="A2" s="1"/>
      <c r="B2" s="17"/>
      <c r="C2" s="17"/>
      <c r="D2" s="17"/>
      <c r="E2" s="17"/>
      <c r="F2" s="17"/>
      <c r="G2" s="17"/>
    </row>
    <row r="3" spans="1:11" x14ac:dyDescent="0.25">
      <c r="A3" s="2" t="s">
        <v>38</v>
      </c>
      <c r="B3" s="17"/>
      <c r="C3" s="17"/>
      <c r="D3" s="17"/>
      <c r="E3" s="17"/>
      <c r="F3" s="17"/>
      <c r="G3" s="17"/>
      <c r="K3" s="40"/>
    </row>
    <row r="5" spans="1:11" x14ac:dyDescent="0.25">
      <c r="A5" s="80"/>
      <c r="B5" s="81"/>
      <c r="C5" s="84" t="s">
        <v>23</v>
      </c>
      <c r="D5" s="85"/>
      <c r="E5" s="85"/>
      <c r="F5" s="85"/>
      <c r="G5" s="85"/>
      <c r="H5" s="86"/>
    </row>
    <row r="6" spans="1:11" ht="66.75" customHeight="1" x14ac:dyDescent="0.25">
      <c r="A6" s="82"/>
      <c r="B6" s="83"/>
      <c r="C6" s="87" t="s">
        <v>0</v>
      </c>
      <c r="D6" s="88"/>
      <c r="E6" s="89" t="s">
        <v>39</v>
      </c>
      <c r="F6" s="88"/>
      <c r="G6" s="89" t="s">
        <v>15</v>
      </c>
      <c r="H6" s="88"/>
    </row>
    <row r="7" spans="1:11" ht="15" customHeight="1" x14ac:dyDescent="0.25">
      <c r="A7" s="90" t="s">
        <v>16</v>
      </c>
      <c r="B7" s="90"/>
      <c r="C7" s="41">
        <v>28</v>
      </c>
      <c r="D7" s="41"/>
      <c r="E7" s="41">
        <v>8.9</v>
      </c>
      <c r="F7" s="41"/>
      <c r="G7" s="41">
        <v>19.2</v>
      </c>
      <c r="H7" s="41"/>
    </row>
    <row r="8" spans="1:11" ht="17.25" customHeight="1" x14ac:dyDescent="0.25">
      <c r="A8" s="73" t="s">
        <v>17</v>
      </c>
      <c r="B8" s="74"/>
      <c r="C8" s="41">
        <v>72.099999999999994</v>
      </c>
      <c r="D8" s="43" t="s">
        <v>18</v>
      </c>
      <c r="E8" s="41">
        <v>37.6</v>
      </c>
      <c r="F8" s="43" t="s">
        <v>18</v>
      </c>
      <c r="G8" s="41">
        <v>33.799999999999997</v>
      </c>
      <c r="H8" s="43" t="s">
        <v>18</v>
      </c>
    </row>
    <row r="9" spans="1:11" ht="22.5" customHeight="1" x14ac:dyDescent="0.25">
      <c r="A9" s="75" t="s">
        <v>19</v>
      </c>
      <c r="B9" s="57" t="s">
        <v>20</v>
      </c>
      <c r="C9" s="42">
        <v>8.3000000000000007</v>
      </c>
      <c r="D9" s="43">
        <v>11.511789181692096</v>
      </c>
      <c r="E9" s="43">
        <v>2.4</v>
      </c>
      <c r="F9" s="43">
        <v>6.3829787234042552</v>
      </c>
      <c r="G9" s="43">
        <v>5.6</v>
      </c>
      <c r="H9" s="43">
        <v>16.568047337278109</v>
      </c>
    </row>
    <row r="10" spans="1:11" x14ac:dyDescent="0.25">
      <c r="A10" s="76"/>
      <c r="B10" s="57" t="s">
        <v>21</v>
      </c>
      <c r="C10" s="42">
        <v>1.4</v>
      </c>
      <c r="D10" s="43">
        <v>1.9417475728155342</v>
      </c>
      <c r="E10" s="43">
        <v>0.7</v>
      </c>
      <c r="F10" s="43">
        <v>1.8617021276595744</v>
      </c>
      <c r="G10" s="43">
        <v>0.4</v>
      </c>
      <c r="H10" s="43">
        <v>1.1834319526627219</v>
      </c>
    </row>
    <row r="11" spans="1:11" x14ac:dyDescent="0.25">
      <c r="A11" s="76"/>
      <c r="B11" s="57" t="s">
        <v>53</v>
      </c>
      <c r="C11" s="42">
        <v>33.6</v>
      </c>
      <c r="D11" s="43">
        <v>46.601941747572823</v>
      </c>
      <c r="E11" s="43">
        <v>24.5</v>
      </c>
      <c r="F11" s="43">
        <v>65.159574468085097</v>
      </c>
      <c r="G11" s="43">
        <v>9.1</v>
      </c>
      <c r="H11" s="43">
        <v>26.923076923076923</v>
      </c>
    </row>
    <row r="12" spans="1:11" ht="22.5" x14ac:dyDescent="0.25">
      <c r="A12" s="76"/>
      <c r="B12" s="57" t="s">
        <v>52</v>
      </c>
      <c r="C12" s="42">
        <v>4.4000000000000004</v>
      </c>
      <c r="D12" s="43">
        <v>6.1026352288488219</v>
      </c>
      <c r="E12" s="43">
        <v>1.9</v>
      </c>
      <c r="F12" s="43">
        <v>5.0531914893617014</v>
      </c>
      <c r="G12" s="43">
        <v>2.4</v>
      </c>
      <c r="H12" s="43">
        <v>7.1005917159763312</v>
      </c>
    </row>
    <row r="13" spans="1:11" x14ac:dyDescent="0.25">
      <c r="A13" s="76"/>
      <c r="B13" s="57" t="s">
        <v>54</v>
      </c>
      <c r="C13" s="42">
        <v>14.8</v>
      </c>
      <c r="D13" s="43">
        <v>20.527045769764218</v>
      </c>
      <c r="E13" s="43">
        <v>5</v>
      </c>
      <c r="F13" s="43">
        <v>13.297872340425531</v>
      </c>
      <c r="G13" s="43">
        <v>9.8000000000000007</v>
      </c>
      <c r="H13" s="43">
        <v>28.99408284023669</v>
      </c>
    </row>
    <row r="14" spans="1:11" ht="22.5" x14ac:dyDescent="0.25">
      <c r="A14" s="77"/>
      <c r="B14" s="57" t="s">
        <v>22</v>
      </c>
      <c r="C14" s="42">
        <v>9.6</v>
      </c>
      <c r="D14" s="43">
        <v>13.314840499306518</v>
      </c>
      <c r="E14" s="43">
        <v>3.1</v>
      </c>
      <c r="F14" s="43">
        <v>8.2446808510638299</v>
      </c>
      <c r="G14" s="43">
        <v>6.5</v>
      </c>
      <c r="H14" s="43">
        <v>19.230769230769234</v>
      </c>
    </row>
    <row r="15" spans="1:11" x14ac:dyDescent="0.25">
      <c r="A15" s="78" t="s">
        <v>0</v>
      </c>
      <c r="B15" s="79"/>
      <c r="C15" s="34">
        <f>C7+C8</f>
        <v>100.1</v>
      </c>
      <c r="D15" s="34">
        <v>100</v>
      </c>
      <c r="E15" s="34">
        <f>E7+E8</f>
        <v>46.5</v>
      </c>
      <c r="F15" s="35">
        <v>100</v>
      </c>
      <c r="G15" s="44">
        <f>G7+G8</f>
        <v>53</v>
      </c>
      <c r="H15" s="34">
        <v>100</v>
      </c>
    </row>
    <row r="16" spans="1:11" x14ac:dyDescent="0.25">
      <c r="A16" s="15" t="s">
        <v>28</v>
      </c>
      <c r="B16" s="17"/>
      <c r="C16" s="17"/>
      <c r="D16" s="17"/>
      <c r="E16" s="17"/>
      <c r="H16" s="3" t="s">
        <v>10</v>
      </c>
    </row>
    <row r="17" spans="1:6" x14ac:dyDescent="0.25">
      <c r="A17" s="37" t="s">
        <v>45</v>
      </c>
      <c r="B17" s="17"/>
      <c r="C17" s="17"/>
      <c r="D17" s="17"/>
      <c r="E17" s="17"/>
      <c r="F17" s="17"/>
    </row>
    <row r="18" spans="1:6" x14ac:dyDescent="0.25">
      <c r="A18" s="37"/>
      <c r="B18" s="17"/>
      <c r="C18" s="17"/>
      <c r="D18" s="17"/>
      <c r="E18" s="17"/>
      <c r="F18" s="17"/>
    </row>
    <row r="19" spans="1:6" x14ac:dyDescent="0.25">
      <c r="A19" s="16" t="s">
        <v>44</v>
      </c>
      <c r="B19" s="17"/>
      <c r="C19" s="17"/>
      <c r="D19" s="17"/>
      <c r="E19" s="17"/>
      <c r="F19" s="17"/>
    </row>
  </sheetData>
  <mergeCells count="9">
    <mergeCell ref="A15:B15"/>
    <mergeCell ref="A9:A14"/>
    <mergeCell ref="A8:B8"/>
    <mergeCell ref="A5:B6"/>
    <mergeCell ref="C5:H5"/>
    <mergeCell ref="C6:D6"/>
    <mergeCell ref="E6:F6"/>
    <mergeCell ref="G6:H6"/>
    <mergeCell ref="A7:B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K13"/>
  <sheetViews>
    <sheetView topLeftCell="G1" workbookViewId="0"/>
  </sheetViews>
  <sheetFormatPr baseColWidth="10" defaultRowHeight="15" x14ac:dyDescent="0.25"/>
  <cols>
    <col min="1" max="1" width="42.140625" customWidth="1"/>
    <col min="3" max="3" width="14" customWidth="1"/>
    <col min="10" max="10" width="13.42578125" customWidth="1"/>
  </cols>
  <sheetData>
    <row r="1" spans="1:11" x14ac:dyDescent="0.25">
      <c r="A1" s="45" t="s">
        <v>33</v>
      </c>
      <c r="B1" s="46"/>
      <c r="C1" s="46"/>
      <c r="D1" s="46"/>
      <c r="E1" s="46"/>
      <c r="F1" s="46"/>
      <c r="G1" s="46"/>
      <c r="H1" s="46"/>
      <c r="I1" s="46"/>
    </row>
    <row r="2" spans="1:11" x14ac:dyDescent="0.25">
      <c r="A2" s="1"/>
      <c r="B2" s="17"/>
      <c r="C2" s="17"/>
      <c r="D2" s="17"/>
      <c r="E2" s="17"/>
      <c r="F2" s="17"/>
      <c r="G2" s="17"/>
      <c r="H2" s="17"/>
      <c r="I2" s="17"/>
    </row>
    <row r="3" spans="1:11" x14ac:dyDescent="0.25">
      <c r="A3" s="2" t="s">
        <v>41</v>
      </c>
      <c r="B3" s="17"/>
      <c r="C3" s="17"/>
      <c r="D3" s="17"/>
      <c r="E3" s="17"/>
      <c r="F3" s="17"/>
      <c r="G3" s="17"/>
      <c r="H3" s="17"/>
      <c r="I3" s="17"/>
    </row>
    <row r="5" spans="1:11" ht="45" x14ac:dyDescent="0.25">
      <c r="A5" s="25" t="s">
        <v>8</v>
      </c>
      <c r="B5" s="38" t="s">
        <v>5</v>
      </c>
      <c r="C5" s="38" t="s">
        <v>24</v>
      </c>
      <c r="D5" s="38" t="s">
        <v>43</v>
      </c>
      <c r="E5" s="38" t="s">
        <v>31</v>
      </c>
      <c r="F5" s="38" t="s">
        <v>29</v>
      </c>
      <c r="G5" s="38" t="s">
        <v>25</v>
      </c>
      <c r="H5" s="38" t="s">
        <v>56</v>
      </c>
      <c r="I5" s="38" t="s">
        <v>55</v>
      </c>
      <c r="J5" s="38" t="s">
        <v>7</v>
      </c>
      <c r="K5" s="39" t="s">
        <v>40</v>
      </c>
    </row>
    <row r="6" spans="1:11" x14ac:dyDescent="0.25">
      <c r="A6" s="26" t="s">
        <v>11</v>
      </c>
      <c r="B6" s="27">
        <v>86.9</v>
      </c>
      <c r="C6" s="28">
        <v>83</v>
      </c>
      <c r="D6" s="28">
        <v>83.8</v>
      </c>
      <c r="E6" s="28">
        <v>96</v>
      </c>
      <c r="F6" s="29">
        <v>91</v>
      </c>
      <c r="G6" s="27">
        <v>91</v>
      </c>
      <c r="H6" s="28">
        <v>91.3</v>
      </c>
      <c r="I6" s="28">
        <v>84.2</v>
      </c>
      <c r="J6" s="29">
        <v>86.2</v>
      </c>
      <c r="K6" s="53">
        <v>86.2</v>
      </c>
    </row>
    <row r="7" spans="1:11" x14ac:dyDescent="0.25">
      <c r="A7" s="30" t="s">
        <v>12</v>
      </c>
      <c r="B7" s="27">
        <v>70.900000000000006</v>
      </c>
      <c r="C7" s="28">
        <v>74.5</v>
      </c>
      <c r="D7" s="28">
        <v>73.599999999999994</v>
      </c>
      <c r="E7" s="28">
        <v>75.900000000000006</v>
      </c>
      <c r="F7" s="29">
        <v>61.1</v>
      </c>
      <c r="G7" s="27">
        <v>74.8</v>
      </c>
      <c r="H7" s="28">
        <v>84.3</v>
      </c>
      <c r="I7" s="28">
        <v>73.7</v>
      </c>
      <c r="J7" s="27">
        <v>76</v>
      </c>
      <c r="K7" s="48">
        <v>74.7</v>
      </c>
    </row>
    <row r="8" spans="1:11" x14ac:dyDescent="0.25">
      <c r="A8" s="26" t="s">
        <v>13</v>
      </c>
      <c r="B8" s="27">
        <v>67.599999999999994</v>
      </c>
      <c r="C8" s="28">
        <v>80.2</v>
      </c>
      <c r="D8" s="28">
        <v>73.599999999999994</v>
      </c>
      <c r="E8" s="28">
        <v>75.5</v>
      </c>
      <c r="F8" s="29">
        <v>62.5</v>
      </c>
      <c r="G8" s="27">
        <v>78.400000000000006</v>
      </c>
      <c r="H8" s="28">
        <v>83.8</v>
      </c>
      <c r="I8" s="28">
        <v>77.8</v>
      </c>
      <c r="J8" s="29">
        <v>75.599999999999994</v>
      </c>
      <c r="K8" s="53">
        <v>74.900000000000006</v>
      </c>
    </row>
    <row r="9" spans="1:11" ht="18.75" customHeight="1" thickBot="1" x14ac:dyDescent="0.3">
      <c r="A9" s="31" t="s">
        <v>14</v>
      </c>
      <c r="B9" s="32">
        <v>79.7</v>
      </c>
      <c r="C9" s="33">
        <v>72.599999999999994</v>
      </c>
      <c r="D9" s="33">
        <v>79.5</v>
      </c>
      <c r="E9" s="33">
        <v>93.7</v>
      </c>
      <c r="F9" s="32">
        <v>84</v>
      </c>
      <c r="G9" s="32">
        <v>84.7</v>
      </c>
      <c r="H9" s="33">
        <v>87.1</v>
      </c>
      <c r="I9" s="33">
        <v>81.7</v>
      </c>
      <c r="J9" s="32">
        <v>84.7</v>
      </c>
      <c r="K9" s="49">
        <v>82</v>
      </c>
    </row>
    <row r="10" spans="1:11" x14ac:dyDescent="0.25">
      <c r="A10" s="15" t="s">
        <v>28</v>
      </c>
      <c r="K10" s="3" t="s">
        <v>10</v>
      </c>
    </row>
    <row r="11" spans="1:11" x14ac:dyDescent="0.25">
      <c r="A11" s="37" t="s">
        <v>42</v>
      </c>
    </row>
    <row r="12" spans="1:11" x14ac:dyDescent="0.25">
      <c r="A12" s="37"/>
    </row>
    <row r="13" spans="1:11" x14ac:dyDescent="0.25">
      <c r="A13" s="16" t="s">
        <v>44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6.25 Notice</vt:lpstr>
      <vt:lpstr>6.25 Graphique 1</vt:lpstr>
      <vt:lpstr>6.25 Tableau 2</vt:lpstr>
      <vt:lpstr>6.25 Tableau 3</vt:lpstr>
      <vt:lpstr>6.25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06-25</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dcterms:created xsi:type="dcterms:W3CDTF">2006-09-16T00:00:00Z</dcterms:created>
  <dcterms:modified xsi:type="dcterms:W3CDTF">2021-08-10T13:29:34Z</dcterms:modified>
</cp:coreProperties>
</file>