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0" yWindow="0" windowWidth="20370" windowHeight="6645" tabRatio="636"/>
  </bookViews>
  <sheets>
    <sheet name="L'état de l'École 2021" sheetId="11" r:id="rId1"/>
    <sheet name="Figure 37.1" sheetId="10" r:id="rId2"/>
    <sheet name="Figure 37.2" sheetId="13" r:id="rId3"/>
    <sheet name="Figure 37.3" sheetId="18" r:id="rId4"/>
    <sheet name="Figure 37.4" sheetId="9" r:id="rId5"/>
    <sheet name="Tableau 37.5 web" sheetId="12" r:id="rId6"/>
    <sheet name="Tableau 37.6 web" sheetId="16" r:id="rId7"/>
  </sheets>
  <calcPr calcId="162913"/>
</workbook>
</file>

<file path=xl/calcChain.xml><?xml version="1.0" encoding="utf-8"?>
<calcChain xmlns="http://schemas.openxmlformats.org/spreadsheetml/2006/main">
  <c r="G33" i="10" l="1"/>
  <c r="D33" i="10"/>
  <c r="K33" i="10" l="1"/>
  <c r="J33" i="10"/>
  <c r="I33" i="10"/>
  <c r="H33" i="10"/>
  <c r="B33" i="10" l="1"/>
</calcChain>
</file>

<file path=xl/sharedStrings.xml><?xml version="1.0" encoding="utf-8"?>
<sst xmlns="http://schemas.openxmlformats.org/spreadsheetml/2006/main" count="229" uniqueCount="145">
  <si>
    <t>Ensemble</t>
  </si>
  <si>
    <t>App.</t>
  </si>
  <si>
    <t>Sommaire</t>
  </si>
  <si>
    <t>Scol.</t>
  </si>
  <si>
    <t>Taux d'emploi</t>
  </si>
  <si>
    <t>CAP-BEP - Mentions complémentaires</t>
  </si>
  <si>
    <t xml:space="preserve">Baccalauréat professionnel </t>
  </si>
  <si>
    <t>Baccalauréat technologique</t>
  </si>
  <si>
    <t>Baccalauréat général</t>
  </si>
  <si>
    <t xml:space="preserve">Ensemble </t>
  </si>
  <si>
    <t xml:space="preserve"> </t>
  </si>
  <si>
    <t>Plus haut niveau de diplôme en 2010</t>
  </si>
  <si>
    <t>Non-diplômés</t>
  </si>
  <si>
    <t>BTS-DUT, autres BAC+2</t>
  </si>
  <si>
    <t>Bac + 2/3, santé-social</t>
  </si>
  <si>
    <t>Licence professionnelle</t>
  </si>
  <si>
    <t>Bac + 3/4 hors santé-social</t>
  </si>
  <si>
    <t>Bac + 5 (hors écoles de commerce et d’ingénieurs)</t>
  </si>
  <si>
    <t>Doctorat</t>
  </si>
  <si>
    <r>
      <rPr>
        <b/>
        <sz val="9"/>
        <color indexed="8"/>
        <rFont val="Arial"/>
        <family val="2"/>
      </rPr>
      <t>Champ :</t>
    </r>
    <r>
      <rPr>
        <sz val="9"/>
        <color indexed="8"/>
        <rFont val="Arial"/>
        <family val="2"/>
      </rPr>
      <t xml:space="preserve"> France entière, primo-sortants du système éducatif.</t>
    </r>
  </si>
  <si>
    <r>
      <rPr>
        <b/>
        <sz val="9"/>
        <color indexed="8"/>
        <rFont val="Arial"/>
        <family val="2"/>
      </rPr>
      <t xml:space="preserve">Source : </t>
    </r>
    <r>
      <rPr>
        <sz val="9"/>
        <color indexed="8"/>
        <rFont val="Arial"/>
        <family val="2"/>
      </rPr>
      <t>Céreq, enquête 2017 auprès de la Génération 2010.</t>
    </r>
  </si>
  <si>
    <r>
      <rPr>
        <b/>
        <sz val="9"/>
        <color indexed="8"/>
        <rFont val="Arial"/>
        <family val="2"/>
      </rPr>
      <t>2.</t>
    </r>
    <r>
      <rPr>
        <sz val="9"/>
        <color indexed="8"/>
        <rFont val="Arial"/>
        <family val="2"/>
      </rPr>
      <t xml:space="preserve"> Jeunes en emploi salarié à temps plein à la date de l’enquête en 2017</t>
    </r>
  </si>
  <si>
    <t>Stabilisation en emploi à durée indéterminée</t>
  </si>
  <si>
    <t>Chômage persistant ou récurrent</t>
  </si>
  <si>
    <t>Inactivité persistante ou récurrente</t>
  </si>
  <si>
    <t>Longue(s) période(s) en formation ou reprise d'études</t>
  </si>
  <si>
    <t>Accès à l'emploi après reprise d'études ou inactivité</t>
  </si>
  <si>
    <r>
      <rPr>
        <b/>
        <sz val="9"/>
        <color indexed="8"/>
        <rFont val="Arial"/>
        <family val="2"/>
      </rPr>
      <t xml:space="preserve">Lecture : </t>
    </r>
    <r>
      <rPr>
        <sz val="9"/>
        <color rgb="FF000000"/>
        <rFont val="Arial"/>
        <family val="2"/>
      </rPr>
      <t>14 % des</t>
    </r>
    <r>
      <rPr>
        <sz val="9"/>
        <color indexed="8"/>
        <rFont val="Arial"/>
        <family val="2"/>
      </rPr>
      <t xml:space="preserve"> jeunes sortis de formation initiale en 2010 sans diplôme ont connu, pendant leurs sept premières années de vie active, une trajectoire professionnelle marquée par une stabilisation en emploi à durée indéterminée alors que cette dernière concerne 87 % des diplômés d'écoles de commerce ou d'ingénieurs.  </t>
    </r>
  </si>
  <si>
    <r>
      <t xml:space="preserve">Taux d'emploi 
</t>
    </r>
    <r>
      <rPr>
        <sz val="9"/>
        <color theme="0"/>
        <rFont val="Arial"/>
        <family val="2"/>
      </rPr>
      <t>(en %)</t>
    </r>
  </si>
  <si>
    <r>
      <t xml:space="preserve">Salaire net médian </t>
    </r>
    <r>
      <rPr>
        <vertAlign val="superscript"/>
        <sz val="9"/>
        <color theme="0"/>
        <rFont val="Arial"/>
        <family val="2"/>
      </rPr>
      <t>2</t>
    </r>
    <r>
      <rPr>
        <b/>
        <sz val="10"/>
        <color theme="0"/>
        <rFont val="Arial"/>
        <family val="2"/>
      </rPr>
      <t xml:space="preserve"> </t>
    </r>
    <r>
      <rPr>
        <sz val="9"/>
        <color theme="0"/>
        <rFont val="Arial"/>
        <family val="2"/>
      </rPr>
      <t>(en euros)</t>
    </r>
  </si>
  <si>
    <t>Emploi à durée déterminée dominant</t>
  </si>
  <si>
    <r>
      <t>Taux d'emploi à durée indéterminée</t>
    </r>
    <r>
      <rPr>
        <vertAlign val="superscript"/>
        <sz val="9"/>
        <color theme="0"/>
        <rFont val="Arial"/>
        <family val="2"/>
      </rPr>
      <t>1</t>
    </r>
    <r>
      <rPr>
        <sz val="9"/>
        <color theme="0"/>
        <rFont val="Arial"/>
        <family val="2"/>
      </rPr>
      <t xml:space="preserve"> (en %)</t>
    </r>
  </si>
  <si>
    <r>
      <rPr>
        <b/>
        <sz val="9"/>
        <rFont val="Arial"/>
        <family val="2"/>
      </rPr>
      <t>1.</t>
    </r>
    <r>
      <rPr>
        <sz val="9"/>
        <rFont val="Arial"/>
        <family val="2"/>
      </rPr>
      <t xml:space="preserve"> Jeunes en emploi à la date de l’enquête en 2017. Emploi à durée indéterminée : CDI, fonctionnaire, non-salarié.</t>
    </r>
  </si>
  <si>
    <t>Ensemble 2019</t>
  </si>
  <si>
    <t>Taux d'emploi à 12 mois</t>
  </si>
  <si>
    <t>Taux d'emploi à 6 mois</t>
  </si>
  <si>
    <t>L'état de l'École 2021</t>
  </si>
  <si>
    <t>37. L'insertion professionnelle des jeunes</t>
  </si>
  <si>
    <t>Diplôme obtenu</t>
  </si>
  <si>
    <t>Non (24,3 %)</t>
  </si>
  <si>
    <t>Oui (79,4 %)</t>
  </si>
  <si>
    <t>Non (20,6 %)</t>
  </si>
  <si>
    <t>Oui (73,3 %)</t>
  </si>
  <si>
    <t>Non (26,7 %)</t>
  </si>
  <si>
    <t>Oui (76,2 %)</t>
  </si>
  <si>
    <t>Non (23,8 %)</t>
  </si>
  <si>
    <t>Non (22 %)</t>
  </si>
  <si>
    <t>Oui (77 %)</t>
  </si>
  <si>
    <t>Oui (82 %)</t>
  </si>
  <si>
    <t>Non (18 %)</t>
  </si>
  <si>
    <t>Oui (79 %)</t>
  </si>
  <si>
    <t>Non (21 %)</t>
  </si>
  <si>
    <t>Publication annuelle du ministère en charge de l'Éducation nationale [EE 2021]</t>
  </si>
  <si>
    <t/>
  </si>
  <si>
    <t>Apprentis (40 %)</t>
  </si>
  <si>
    <t>Lycéens (60 %)</t>
  </si>
  <si>
    <t>Femmes (32 %)</t>
  </si>
  <si>
    <t>Hommes (68 %)</t>
  </si>
  <si>
    <t>Femmes (44 %)</t>
  </si>
  <si>
    <t>Hommes (56 %)</t>
  </si>
  <si>
    <t>Production 
(22 %)</t>
  </si>
  <si>
    <t>Services 
(78 %)</t>
  </si>
  <si>
    <t>Production 
(78 %)</t>
  </si>
  <si>
    <t>Services 
(22 %)</t>
  </si>
  <si>
    <t>Production 
(12 %)</t>
  </si>
  <si>
    <t>Services 
(88 %)</t>
  </si>
  <si>
    <t>Production 
(56 %)</t>
  </si>
  <si>
    <t>Services 
(44 %)</t>
  </si>
  <si>
    <t>CDI</t>
  </si>
  <si>
    <t>CDD</t>
  </si>
  <si>
    <t>Intérim</t>
  </si>
  <si>
    <t>Contrat pro</t>
  </si>
  <si>
    <t>Autres contrats</t>
  </si>
  <si>
    <t>Ensemble 2018</t>
  </si>
  <si>
    <t>Niveau de sortie</t>
  </si>
  <si>
    <t>Apprentissage</t>
  </si>
  <si>
    <t>Voie scolaire</t>
  </si>
  <si>
    <t>CAP</t>
  </si>
  <si>
    <t>Bac pro</t>
  </si>
  <si>
    <t>BTS</t>
  </si>
  <si>
    <t>Répartition des sortants (%)</t>
  </si>
  <si>
    <t xml:space="preserve">Taux de poursuite d'études </t>
  </si>
  <si>
    <t xml:space="preserve">Taux de sortie 
</t>
  </si>
  <si>
    <t xml:space="preserve">Taux d'emploi </t>
  </si>
  <si>
    <r>
      <t>1</t>
    </r>
    <r>
      <rPr>
        <b/>
        <sz val="8"/>
        <rFont val="Arial"/>
        <family val="2"/>
      </rPr>
      <t>.</t>
    </r>
    <r>
      <rPr>
        <sz val="8"/>
        <rFont val="Arial"/>
        <family val="2"/>
      </rPr>
      <t xml:space="preserve"> Y compris les jeunes dont l'obtention du diplôme est inconnue.</t>
    </r>
  </si>
  <si>
    <t>Ensemble (1)</t>
  </si>
  <si>
    <t>Ensemble (2)</t>
  </si>
  <si>
    <t>Baccalauréat technologique ou général</t>
  </si>
  <si>
    <t>Bac + 2 santé-social et bac +3/4</t>
  </si>
  <si>
    <t>Autre bac+5 et doctorat</t>
  </si>
  <si>
    <t>Bac +2 hors santé-social</t>
  </si>
  <si>
    <r>
      <rPr>
        <i/>
        <sz val="8"/>
        <rFont val="Arial"/>
        <family val="2"/>
      </rPr>
      <t xml:space="preserve">L’état de l’École </t>
    </r>
    <r>
      <rPr>
        <sz val="8"/>
        <rFont val="Arial"/>
        <family val="2"/>
      </rPr>
      <t xml:space="preserve">2021 © DEPP </t>
    </r>
  </si>
  <si>
    <r>
      <t xml:space="preserve">Taux d'accès au 1er emploi en moins de trois mois </t>
    </r>
    <r>
      <rPr>
        <sz val="9"/>
        <color theme="0"/>
        <rFont val="Arial"/>
        <family val="2"/>
      </rPr>
      <t>(en %)</t>
    </r>
  </si>
  <si>
    <r>
      <rPr>
        <b/>
        <sz val="9"/>
        <rFont val="Arial"/>
        <family val="2"/>
      </rPr>
      <t>1.</t>
    </r>
    <r>
      <rPr>
        <sz val="9"/>
        <rFont val="Arial"/>
        <family val="2"/>
      </rPr>
      <t xml:space="preserve"> Jeunes ayant eu au moins un emploi dans les 7 ans. </t>
    </r>
  </si>
  <si>
    <r>
      <rPr>
        <b/>
        <sz val="9"/>
        <rFont val="Arial"/>
        <family val="2"/>
      </rPr>
      <t>2.</t>
    </r>
    <r>
      <rPr>
        <sz val="9"/>
        <rFont val="Arial"/>
        <family val="2"/>
      </rPr>
      <t xml:space="preserve"> Jeunes ayant eu au moins un emploi à durée indéterminée dans les 7 ans. Emploi à durée indéterminée : CDI, fonctionnaire, non-salarié.</t>
    </r>
  </si>
  <si>
    <r>
      <t xml:space="preserve">Temps d'accès médian au premier emploi à durée indéterminée </t>
    </r>
    <r>
      <rPr>
        <vertAlign val="superscript"/>
        <sz val="9"/>
        <color theme="0"/>
        <rFont val="Arial"/>
        <family val="2"/>
      </rPr>
      <t>2</t>
    </r>
    <r>
      <rPr>
        <b/>
        <sz val="10"/>
        <color theme="0"/>
        <rFont val="Arial"/>
        <family val="2"/>
      </rPr>
      <t xml:space="preserve"> </t>
    </r>
    <r>
      <rPr>
        <sz val="9"/>
        <color theme="0"/>
        <rFont val="Arial"/>
        <family val="2"/>
      </rPr>
      <t>(en mois)</t>
    </r>
  </si>
  <si>
    <r>
      <t xml:space="preserve">Part de temps médian passé en emplois sur les 7 ans
</t>
    </r>
    <r>
      <rPr>
        <sz val="9"/>
        <color theme="0"/>
        <rFont val="Arial"/>
        <family val="2"/>
      </rPr>
      <t>(en %)</t>
    </r>
  </si>
  <si>
    <r>
      <rPr>
        <b/>
        <sz val="9"/>
        <color indexed="8"/>
        <rFont val="Arial"/>
        <family val="2"/>
      </rPr>
      <t>Lecture :</t>
    </r>
    <r>
      <rPr>
        <sz val="9"/>
        <color indexed="8"/>
        <rFont val="Arial"/>
        <family val="2"/>
      </rPr>
      <t xml:space="preserve"> 62 % de l’ensemble des jeunes sortis de formation initiale en 2010 (Génération 2010) accèdent à leur premier emploi moins de trois après la fin des leurs études. Ce taux est de 79 % pour les diplômés de niveau bac+2 santé-social et bac+3/4 et de seulement 31 % pour les non-diplômés.</t>
    </r>
  </si>
  <si>
    <t>Bac +2/3, santé-social</t>
  </si>
  <si>
    <t>Bac +3/4 hors santé-social</t>
  </si>
  <si>
    <t>Bac +5 (hors écoles de commerce et d’ingénieurs)</t>
  </si>
  <si>
    <r>
      <t xml:space="preserve">Part médiane d'emploi à durée indéterminée parmi les mois en emploi </t>
    </r>
    <r>
      <rPr>
        <vertAlign val="superscript"/>
        <sz val="9"/>
        <color theme="0"/>
        <rFont val="Arial"/>
        <family val="2"/>
      </rPr>
      <t>1</t>
    </r>
    <r>
      <rPr>
        <sz val="9"/>
        <color theme="0"/>
        <rFont val="Arial"/>
        <family val="2"/>
      </rPr>
      <t xml:space="preserve"> (en %)</t>
    </r>
  </si>
  <si>
    <t>37.5 Parcours professionnel des jeunes de la Génération 2010 durant leurs sept premières années de vie active (en %)</t>
  </si>
  <si>
    <r>
      <rPr>
        <b/>
        <sz val="9"/>
        <color indexed="8"/>
        <rFont val="Arial"/>
        <family val="2"/>
      </rPr>
      <t>Source</t>
    </r>
    <r>
      <rPr>
        <sz val="9"/>
        <color indexed="8"/>
        <rFont val="Arial"/>
        <family val="2"/>
      </rPr>
      <t xml:space="preserve"> :  DEPP-MENJS et Dares-MTEI, InserJeunes</t>
    </r>
  </si>
  <si>
    <t>Baccalauréat</t>
  </si>
  <si>
    <t>Version avec niveaux de diplômes détaillés</t>
  </si>
  <si>
    <r>
      <rPr>
        <b/>
        <sz val="9"/>
        <color indexed="8"/>
        <rFont val="Arial"/>
        <family val="2"/>
      </rPr>
      <t>Champ :</t>
    </r>
    <r>
      <rPr>
        <sz val="9"/>
        <color indexed="8"/>
        <rFont val="Arial"/>
        <family val="2"/>
      </rPr>
      <t xml:space="preserve"> France métropolitaine + DROM (hors Mayotte). Sortants en 2018 et sortants en 2019 d'une dernière année de formation professionnelle en CFA ou lycée public ou privé sous contrat, de niveau CAP à BTS, six mois et douze mois après la fin des études.</t>
    </r>
  </si>
  <si>
    <r>
      <t xml:space="preserve">37.1 Taux d'emploi à six et douze mois pour les sortants d'études en 2018 et 2019  </t>
    </r>
    <r>
      <rPr>
        <b/>
        <sz val="12"/>
        <color indexed="8"/>
        <rFont val="Arial"/>
        <family val="2"/>
      </rPr>
      <t>(en %)</t>
    </r>
  </si>
  <si>
    <r>
      <rPr>
        <b/>
        <sz val="9"/>
        <color indexed="8"/>
        <rFont val="Arial"/>
        <family val="2"/>
      </rPr>
      <t>Lecture</t>
    </r>
    <r>
      <rPr>
        <sz val="9"/>
        <color indexed="8"/>
        <rFont val="Arial"/>
        <family val="2"/>
      </rPr>
      <t xml:space="preserve"> </t>
    </r>
    <r>
      <rPr>
        <b/>
        <sz val="9"/>
        <color indexed="8"/>
        <rFont val="Arial"/>
        <family val="2"/>
      </rPr>
      <t>:</t>
    </r>
    <r>
      <rPr>
        <sz val="9"/>
        <color indexed="8"/>
        <rFont val="Arial"/>
        <family val="2"/>
      </rPr>
      <t xml:space="preserve">  parmi les scolaires sortant d'un CAP en 2019, 27 % sont en emploi en juillet 2020, un an après leur sortie de formation. Ce taux d’emploi à douze mois a augmenté de 3 points par rapport à celui à six mois. </t>
    </r>
  </si>
  <si>
    <r>
      <rPr>
        <b/>
        <sz val="9"/>
        <color indexed="8"/>
        <rFont val="Arial"/>
        <family val="2"/>
      </rPr>
      <t xml:space="preserve">Source : </t>
    </r>
    <r>
      <rPr>
        <sz val="9"/>
        <color indexed="8"/>
        <rFont val="Arial"/>
        <family val="2"/>
      </rPr>
      <t xml:space="preserve"> DEPP-MENJS et Dares-MTEI, InserJeunes.</t>
    </r>
  </si>
  <si>
    <r>
      <rPr>
        <b/>
        <sz val="9"/>
        <rFont val="Arial"/>
        <family val="2"/>
      </rPr>
      <t xml:space="preserve">Lecture :  </t>
    </r>
    <r>
      <rPr>
        <sz val="9"/>
        <rFont val="Arial"/>
        <family val="2"/>
      </rPr>
      <t>parmi les femmes sortant d'une formation dans la production en 2019,</t>
    </r>
    <r>
      <rPr>
        <i/>
        <sz val="9"/>
        <rFont val="Arial"/>
        <family val="2"/>
      </rPr>
      <t xml:space="preserve"> </t>
    </r>
    <r>
      <rPr>
        <sz val="9"/>
        <rFont val="Arial"/>
        <family val="2"/>
      </rPr>
      <t>58 % sont en emploi en juillet 2020, six mois après leur sortie de formation (italique). Parmi ces femmes en emploi, 57 % sont en CDI (bâtons). Les chiffres entre parenthèses indiquent le pourcentage des sortants d'une sous-catégorie parmi l'ensemble des sortants de la catégorie.</t>
    </r>
  </si>
  <si>
    <r>
      <rPr>
        <b/>
        <sz val="9"/>
        <rFont val="Arial"/>
        <family val="2"/>
      </rPr>
      <t>Champ</t>
    </r>
    <r>
      <rPr>
        <sz val="9"/>
        <rFont val="Arial"/>
        <family val="2"/>
      </rPr>
      <t xml:space="preserve"> : France métropolitaine + DROM (hors Mayotte). Sortants en 2019 d'une dernière année de formation professionnelle en CFA ou lycée public ou privé sous contrat, de niveau CAP à BTS.</t>
    </r>
  </si>
  <si>
    <r>
      <rPr>
        <b/>
        <sz val="9"/>
        <color indexed="8"/>
        <rFont val="Arial"/>
        <family val="2"/>
      </rPr>
      <t>Source</t>
    </r>
    <r>
      <rPr>
        <sz val="9"/>
        <color indexed="8"/>
        <rFont val="Arial"/>
        <family val="2"/>
      </rPr>
      <t> : DEPP-MENJS et Dares-MTEI, InserJeunes.</t>
    </r>
  </si>
  <si>
    <t>Écoles de commerce et d’ingénieur (Bac +5)</t>
  </si>
  <si>
    <t>Bac + 2 et bac + 3/4</t>
  </si>
  <si>
    <t>Autre bac + 5 et doctorat</t>
  </si>
  <si>
    <t>Autre bac+ 5 et doctorat</t>
  </si>
  <si>
    <t>Écoles de commerce et d’ingénieur (bac + 5)</t>
  </si>
  <si>
    <r>
      <rPr>
        <sz val="10"/>
        <rFont val="Calibri"/>
        <family val="2"/>
      </rPr>
      <t>É</t>
    </r>
    <r>
      <rPr>
        <sz val="10"/>
        <rFont val="Arial"/>
        <family val="2"/>
      </rPr>
      <t>coles de commerce et d’ingénieur (bac + 5)</t>
    </r>
  </si>
  <si>
    <r>
      <rPr>
        <b/>
        <sz val="9"/>
        <color indexed="8"/>
        <rFont val="Arial"/>
        <family val="2"/>
      </rPr>
      <t>Lecture :</t>
    </r>
    <r>
      <rPr>
        <sz val="9"/>
        <color indexed="8"/>
        <rFont val="Arial"/>
        <family val="2"/>
      </rPr>
      <t xml:space="preserve"> 80 % de l’ensemble des jeunes sortis de formation initiale en 2010 (Génération 2010) sont en emploi sept ans après la fin de leurs études. Ce taux est de 96 % pour les diplômés d'écoles de commerce ou d'ingénieur au niveau bac + 5 et de seulement 58 % pour les non-diplômés.</t>
    </r>
  </si>
  <si>
    <t>Écoles de commerce et d’ingénieur (Bac + 5)</t>
  </si>
  <si>
    <t>Écoles de commerce  et d’ingénieur (Bac +5)</t>
  </si>
  <si>
    <t>Évolution p/r à la génération précédente (sortants en 2018) (en points)</t>
  </si>
  <si>
    <t>Ensemble (3)</t>
  </si>
  <si>
    <t>► Champ : France métropolitaine + DROM hors Mayotte. Sortants en 2019 d'une dernière année de formation professionnelle en lycée public ou privé sous contrat, six mois après la fin des études.</t>
  </si>
  <si>
    <t>Oui (75,7 %)</t>
  </si>
  <si>
    <t>Oui (78 %)</t>
  </si>
  <si>
    <t>Non (23 %)</t>
  </si>
  <si>
    <t xml:space="preserve">2. Ensemble sans les BP et les autres titres. Les BP représentent 14 %  de l'ensemble des sortants de CFA. Les autres niveaux 3, autres niveaux 4 et autres niveaux 5 représentent respectivement 6%, 6 % et 5 %  de l'ensemble des sortants de CFA.  </t>
  </si>
  <si>
    <t>3. Non compris les jeunes sortants de MC3 et MC4. Ils représentent respectivement 2 % et 1 % de l'ensemble des sortants de lycées.</t>
  </si>
  <si>
    <r>
      <rPr>
        <b/>
        <i/>
        <sz val="8"/>
        <rFont val="Arial"/>
        <family val="2"/>
      </rPr>
      <t>Lecture</t>
    </r>
    <r>
      <rPr>
        <i/>
        <sz val="8"/>
        <rFont val="Arial"/>
        <family val="2"/>
      </rPr>
      <t xml:space="preserve"> :  Au bout de six mois, 59 % des apprentis sortant en 2019 d’un CAP en ayant obtenu leur diplôme  sont en emploi contre 41 % de ceux ne l'ayant pas obtenu. </t>
    </r>
  </si>
  <si>
    <t>DEPP-MENJS, L'état de l'École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</si>
  <si>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</si>
  <si>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 xml:space="preserve">37.1 Taux d'emploi à 6 et 12 mois pour les sortants d'études en 2018 et 2019 </t>
  </si>
  <si>
    <t>DEPP-DARES, InserJeunes et Céreq, Enquête Génération.</t>
  </si>
  <si>
    <r>
      <t xml:space="preserve">37.2 Répartition des jeunes selon le type de contrat six mois après la sortie </t>
    </r>
    <r>
      <rPr>
        <b/>
        <sz val="12"/>
        <color indexed="8"/>
        <rFont val="Arial"/>
        <family val="2"/>
      </rPr>
      <t>(en %)</t>
    </r>
  </si>
  <si>
    <t>37.2 - Répartition des jeunes selon le type de contrat 6 mois après la sortie</t>
  </si>
  <si>
    <t xml:space="preserve">37.3 Insertion professionnelle des jeunes de la Génération 2010 après sept années de vie active selon le plus haut niveau de diplôme détenu en 2010 </t>
  </si>
  <si>
    <t xml:space="preserve">37.3 Insertion professionnelle des jeunes de la Génération 2010 après 7 années de vie active selon le plus haut niveau de diplôme détenu en 2010 </t>
  </si>
  <si>
    <t>37.4 Parcours professionnel des jeunes de la Génération 2010 durant leurs sept premières années de vie active</t>
  </si>
  <si>
    <t xml:space="preserve">37.6-web Insertion professionnelle des jeunes de la Génération 2010 pendant leurs 7 premières années de vie active </t>
  </si>
  <si>
    <t>37.5-web L’emploi à 6 mois des sortants d’apprentissage et de lycée professionnel</t>
  </si>
  <si>
    <t>37.5-web  L’emploi à 6 mois des sortants d’apprentissage et de lycée professionnel</t>
  </si>
  <si>
    <t>www.education.gouv.fr/l-etat-de-l-ecole-2021-325732</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</si>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</sst>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_-* #,##0\ _€_-;\-* #,##0\ _€_-;_-* &quot;-&quot;??\ _€_-;_-@_-"/>
    <numFmt numFmtId="167" formatCode="#,##0.0\ _€"/>
    <numFmt numFmtId="168" formatCode="#,##0\ _€"/>
    <numFmt numFmtId="169" formatCode="#,##0.0"/>
    <numFmt numFmtId="170" formatCode="#######0"/>
    <numFmt numFmtId="171" formatCode="##########0"/>
  </numFmts>
  <fonts count="63" x14ac:knownFonts="1">
    <font>
      <sz val="11"/>
      <color theme="1"/>
      <name val="Calibri"/>
      <family val="2"/>
      <scheme val="minor"/>
    </font>
    <font>
      <b/>
      <sz val="8"/>
      <name val="Arial"/>
      <family val="2"/>
    </font>
    <font>
      <sz val="11"/>
      <color indexed="8"/>
      <name val="Calibri"/>
      <family val="2"/>
    </font>
    <font>
      <sz val="10"/>
      <name val="MS Sans Serif"/>
      <family val="2"/>
    </font>
    <font>
      <sz val="10"/>
      <name val="Arial"/>
      <family val="2"/>
    </font>
    <font>
      <sz val="10"/>
      <name val="MS Sans Serif"/>
      <family val="2"/>
    </font>
    <font>
      <b/>
      <sz val="10"/>
      <name val="Arial"/>
      <family val="2"/>
    </font>
    <font>
      <u/>
      <sz val="10"/>
      <color indexed="12"/>
      <name val="Arial"/>
      <family val="2"/>
    </font>
    <font>
      <sz val="9"/>
      <name val="Arial"/>
      <family val="2"/>
    </font>
    <font>
      <b/>
      <sz val="11"/>
      <color indexed="62"/>
      <name val="Calibri"/>
      <family val="2"/>
    </font>
    <font>
      <sz val="8"/>
      <name val="Arial"/>
      <family val="2"/>
    </font>
    <font>
      <sz val="9"/>
      <color indexed="8"/>
      <name val="Arial"/>
      <family val="2"/>
    </font>
    <font>
      <b/>
      <sz val="9"/>
      <color indexed="8"/>
      <name val="Arial"/>
      <family val="2"/>
    </font>
    <font>
      <b/>
      <sz val="9"/>
      <name val="Arial"/>
      <family val="2"/>
    </font>
    <font>
      <i/>
      <sz val="8"/>
      <name val="Arial"/>
      <family val="2"/>
    </font>
    <font>
      <b/>
      <sz val="11"/>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i/>
      <sz val="8"/>
      <color theme="1"/>
      <name val="Arial"/>
      <family val="2"/>
    </font>
    <font>
      <b/>
      <sz val="11"/>
      <color rgb="FF333399"/>
      <name val="Calibri"/>
      <family val="2"/>
    </font>
    <font>
      <b/>
      <sz val="20"/>
      <color rgb="FF0070C0"/>
      <name val="Arial"/>
      <family val="2"/>
    </font>
    <font>
      <b/>
      <sz val="12"/>
      <color rgb="FF000000"/>
      <name val="Arial"/>
      <family val="2"/>
    </font>
    <font>
      <b/>
      <sz val="10"/>
      <color theme="0"/>
      <name val="Arial"/>
      <family val="2"/>
    </font>
    <font>
      <b/>
      <sz val="10"/>
      <color rgb="FFFFFFFF"/>
      <name val="Arial"/>
      <family val="2"/>
    </font>
    <font>
      <sz val="9"/>
      <color rgb="FF000000"/>
      <name val="Arial"/>
      <family val="2"/>
    </font>
    <font>
      <u/>
      <sz val="8"/>
      <color theme="10"/>
      <name val="Arial"/>
      <family val="2"/>
    </font>
    <font>
      <sz val="9"/>
      <color theme="1"/>
      <name val="Arial"/>
      <family val="2"/>
    </font>
    <font>
      <b/>
      <sz val="10"/>
      <color theme="1"/>
      <name val="Arial"/>
      <family val="2"/>
    </font>
    <font>
      <b/>
      <sz val="10"/>
      <color rgb="FF000000"/>
      <name val="Arial"/>
      <family val="2"/>
    </font>
    <font>
      <sz val="11"/>
      <color theme="1"/>
      <name val="Arial"/>
      <family val="2"/>
    </font>
    <font>
      <sz val="11"/>
      <name val="Calibri"/>
      <family val="2"/>
      <scheme val="minor"/>
    </font>
    <font>
      <sz val="10"/>
      <color theme="0"/>
      <name val="Arial"/>
      <family val="2"/>
    </font>
    <font>
      <b/>
      <sz val="11"/>
      <name val="Calibri"/>
      <family val="2"/>
      <scheme val="minor"/>
    </font>
    <font>
      <b/>
      <sz val="12"/>
      <name val="Arial"/>
      <family val="2"/>
    </font>
    <font>
      <sz val="9"/>
      <color theme="0"/>
      <name val="Arial"/>
      <family val="2"/>
    </font>
    <font>
      <vertAlign val="superscript"/>
      <sz val="9"/>
      <color theme="0"/>
      <name val="Arial"/>
      <family val="2"/>
    </font>
    <font>
      <sz val="9.5"/>
      <color rgb="FF000000"/>
      <name val="Arial"/>
      <family val="2"/>
    </font>
    <font>
      <i/>
      <sz val="10"/>
      <name val="Arial"/>
      <family val="2"/>
    </font>
    <font>
      <sz val="9.5"/>
      <color rgb="FF000000"/>
      <name val="Arial"/>
      <family val="2"/>
    </font>
    <font>
      <b/>
      <i/>
      <sz val="8"/>
      <name val="Arial"/>
      <family val="2"/>
    </font>
    <font>
      <sz val="10"/>
      <name val="Calibri"/>
      <family val="2"/>
      <scheme val="minor"/>
    </font>
    <font>
      <b/>
      <sz val="10"/>
      <name val="Calibri"/>
      <family val="2"/>
      <scheme val="minor"/>
    </font>
    <font>
      <b/>
      <sz val="10"/>
      <name val="Calibri"/>
      <family val="2"/>
    </font>
    <font>
      <sz val="10"/>
      <name val="Calibri"/>
      <family val="2"/>
    </font>
    <font>
      <i/>
      <sz val="9"/>
      <name val="Arial"/>
      <family val="2"/>
    </font>
    <font>
      <b/>
      <sz val="12"/>
      <color indexed="8"/>
      <name val="Arial"/>
      <family val="2"/>
    </font>
    <font>
      <i/>
      <u/>
      <sz val="10"/>
      <name val="Arial"/>
      <family val="2"/>
    </font>
  </fonts>
  <fills count="4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theme="8" tint="0.79998168889431442"/>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bottom style="dotted">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54">
    <xf numFmtId="0" fontId="0" fillId="0" borderId="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0" borderId="0" applyNumberFormat="0" applyFill="0" applyBorder="0" applyAlignment="0" applyProtection="0"/>
    <xf numFmtId="0" fontId="19" fillId="28" borderId="9" applyNumberFormat="0" applyAlignment="0" applyProtection="0"/>
    <xf numFmtId="0" fontId="20" fillId="0" borderId="10" applyNumberFormat="0" applyFill="0" applyAlignment="0" applyProtection="0"/>
    <xf numFmtId="0" fontId="16" fillId="29" borderId="11" applyNumberFormat="0" applyFont="0" applyAlignment="0" applyProtection="0"/>
    <xf numFmtId="0" fontId="21" fillId="30" borderId="9" applyNumberFormat="0" applyAlignment="0" applyProtection="0"/>
    <xf numFmtId="0" fontId="22" fillId="31" borderId="0" applyNumberFormat="0" applyBorder="0" applyAlignment="0" applyProtection="0"/>
    <xf numFmtId="0" fontId="7" fillId="0" borderId="0" applyNumberFormat="0" applyFill="0" applyBorder="0" applyAlignment="0" applyProtection="0">
      <alignment vertical="top"/>
      <protection locked="0"/>
    </xf>
    <xf numFmtId="0" fontId="23" fillId="32" borderId="0" applyNumberFormat="0" applyBorder="0" applyAlignment="0" applyProtection="0"/>
    <xf numFmtId="0" fontId="23" fillId="32" borderId="0" applyNumberFormat="0" applyBorder="0" applyAlignment="0" applyProtection="0"/>
    <xf numFmtId="0" fontId="3" fillId="0" borderId="0"/>
    <xf numFmtId="0" fontId="5" fillId="0" borderId="0"/>
    <xf numFmtId="0" fontId="2" fillId="0" borderId="0"/>
    <xf numFmtId="9" fontId="16" fillId="0" borderId="0" applyFont="0" applyFill="0" applyBorder="0" applyAlignment="0" applyProtection="0"/>
    <xf numFmtId="0" fontId="24" fillId="33" borderId="0" applyNumberFormat="0" applyBorder="0" applyAlignment="0" applyProtection="0"/>
    <xf numFmtId="0" fontId="25" fillId="28" borderId="12"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34" borderId="17" applyNumberFormat="0" applyAlignment="0" applyProtection="0"/>
    <xf numFmtId="164" fontId="16" fillId="0" borderId="0" applyFont="0" applyFill="0" applyBorder="0" applyAlignment="0" applyProtection="0"/>
    <xf numFmtId="0" fontId="52" fillId="0" borderId="0"/>
    <xf numFmtId="0" fontId="3" fillId="0" borderId="0"/>
    <xf numFmtId="0" fontId="4" fillId="0" borderId="0"/>
    <xf numFmtId="0" fontId="4" fillId="0" borderId="0"/>
    <xf numFmtId="0" fontId="54" fillId="0" borderId="0"/>
  </cellStyleXfs>
  <cellXfs count="208">
    <xf numFmtId="0" fontId="0" fillId="0" borderId="0" xfId="0"/>
    <xf numFmtId="0" fontId="33" fillId="2" borderId="0" xfId="0" applyNumberFormat="1" applyFont="1" applyFill="1" applyBorder="1" applyAlignment="1" applyProtection="1"/>
    <xf numFmtId="0" fontId="0" fillId="2" borderId="0" xfId="0" applyNumberFormat="1" applyFont="1" applyFill="1" applyBorder="1" applyAlignment="1" applyProtection="1"/>
    <xf numFmtId="0" fontId="0" fillId="0" borderId="0" xfId="0" applyNumberFormat="1" applyFont="1" applyFill="1" applyBorder="1" applyAlignment="1" applyProtection="1"/>
    <xf numFmtId="49" fontId="4" fillId="0" borderId="19" xfId="34" applyNumberFormat="1" applyFont="1" applyBorder="1"/>
    <xf numFmtId="0" fontId="35" fillId="0" borderId="0" xfId="33" applyFont="1" applyFill="1" applyBorder="1" applyAlignment="1">
      <alignment vertical="center" wrapText="1"/>
    </xf>
    <xf numFmtId="49" fontId="37" fillId="0" borderId="19" xfId="34" applyNumberFormat="1" applyFont="1" applyBorder="1" applyAlignment="1">
      <alignment vertical="center"/>
    </xf>
    <xf numFmtId="49" fontId="38" fillId="37" borderId="19" xfId="34" applyNumberFormat="1" applyFont="1" applyFill="1" applyBorder="1" applyAlignment="1">
      <alignment vertical="center"/>
    </xf>
    <xf numFmtId="49" fontId="39" fillId="37" borderId="19" xfId="34" applyNumberFormat="1" applyFont="1" applyFill="1" applyBorder="1" applyAlignment="1">
      <alignment horizontal="left" vertical="center"/>
    </xf>
    <xf numFmtId="0" fontId="9" fillId="0" borderId="0" xfId="33" applyFont="1" applyFill="1" applyBorder="1" applyAlignment="1">
      <alignment vertical="center" wrapText="1"/>
    </xf>
    <xf numFmtId="49" fontId="41" fillId="0" borderId="0" xfId="31" applyNumberFormat="1" applyFont="1" applyAlignment="1" applyProtection="1">
      <alignment horizontal="center"/>
    </xf>
    <xf numFmtId="0" fontId="37" fillId="0" borderId="0" xfId="0" applyFont="1" applyAlignment="1">
      <alignment horizontal="left" vertical="center" readingOrder="1"/>
    </xf>
    <xf numFmtId="0" fontId="44" fillId="0" borderId="19" xfId="0" applyFont="1" applyBorder="1" applyAlignment="1">
      <alignment horizontal="left" vertical="center" readingOrder="1"/>
    </xf>
    <xf numFmtId="0" fontId="43" fillId="0" borderId="19" xfId="0" applyFont="1" applyBorder="1" applyAlignment="1">
      <alignment vertical="center"/>
    </xf>
    <xf numFmtId="0" fontId="8" fillId="0" borderId="2" xfId="0" applyNumberFormat="1" applyFont="1" applyFill="1" applyBorder="1" applyAlignment="1" applyProtection="1">
      <alignment vertical="center" wrapText="1"/>
    </xf>
    <xf numFmtId="0" fontId="45" fillId="0" borderId="0" xfId="0" applyFont="1"/>
    <xf numFmtId="0" fontId="15" fillId="3" borderId="0" xfId="0" applyFont="1" applyFill="1" applyAlignment="1">
      <alignment vertical="center"/>
    </xf>
    <xf numFmtId="0" fontId="46" fillId="0" borderId="0" xfId="0" applyFont="1"/>
    <xf numFmtId="0" fontId="0" fillId="0" borderId="0" xfId="0" applyAlignment="1">
      <alignment horizontal="center"/>
    </xf>
    <xf numFmtId="0" fontId="6" fillId="35" borderId="0" xfId="0" applyFont="1" applyFill="1" applyBorder="1" applyAlignment="1">
      <alignment horizontal="left" vertical="center" wrapText="1"/>
    </xf>
    <xf numFmtId="9" fontId="48" fillId="35" borderId="0" xfId="37" applyNumberFormat="1" applyFont="1" applyFill="1" applyBorder="1" applyAlignment="1">
      <alignment horizontal="center" vertical="center"/>
    </xf>
    <xf numFmtId="0" fontId="10" fillId="0" borderId="0" xfId="0" applyFont="1" applyAlignment="1">
      <alignment horizontal="right"/>
    </xf>
    <xf numFmtId="0" fontId="0" fillId="35" borderId="0" xfId="0" applyFill="1"/>
    <xf numFmtId="49" fontId="6" fillId="0" borderId="19" xfId="34" applyNumberFormat="1" applyFont="1" applyBorder="1" applyAlignment="1">
      <alignment vertical="center"/>
    </xf>
    <xf numFmtId="0" fontId="11" fillId="0" borderId="0" xfId="0" applyFont="1" applyBorder="1"/>
    <xf numFmtId="0" fontId="11" fillId="0" borderId="0" xfId="0" applyFont="1" applyAlignment="1">
      <alignment vertical="center"/>
    </xf>
    <xf numFmtId="0" fontId="49" fillId="3" borderId="0" xfId="0" applyFont="1" applyFill="1" applyAlignment="1">
      <alignment vertical="center"/>
    </xf>
    <xf numFmtId="0" fontId="4" fillId="0" borderId="23" xfId="0" applyFont="1" applyFill="1" applyBorder="1" applyAlignment="1">
      <alignment horizontal="left" vertical="center" wrapText="1"/>
    </xf>
    <xf numFmtId="1" fontId="4" fillId="0" borderId="24" xfId="37" applyNumberFormat="1" applyFont="1" applyFill="1" applyBorder="1" applyAlignment="1">
      <alignment horizontal="center" vertical="center"/>
    </xf>
    <xf numFmtId="1" fontId="4" fillId="0" borderId="25" xfId="37" applyNumberFormat="1" applyFont="1" applyFill="1" applyBorder="1" applyAlignment="1">
      <alignment horizontal="center" vertical="center"/>
    </xf>
    <xf numFmtId="0" fontId="4" fillId="0" borderId="26" xfId="0" applyFont="1" applyFill="1" applyBorder="1" applyAlignment="1">
      <alignment horizontal="left" vertical="center" wrapText="1"/>
    </xf>
    <xf numFmtId="1" fontId="4" fillId="0" borderId="3" xfId="37" applyNumberFormat="1" applyFont="1" applyFill="1" applyBorder="1" applyAlignment="1">
      <alignment horizontal="center" vertical="center"/>
    </xf>
    <xf numFmtId="1" fontId="4" fillId="0" borderId="4" xfId="37" applyNumberFormat="1" applyFont="1" applyFill="1" applyBorder="1" applyAlignment="1">
      <alignment horizontal="center" vertical="center"/>
    </xf>
    <xf numFmtId="0" fontId="4" fillId="0" borderId="27" xfId="0" applyFont="1" applyFill="1" applyBorder="1" applyAlignment="1">
      <alignment horizontal="left" vertical="center" wrapText="1"/>
    </xf>
    <xf numFmtId="1" fontId="4" fillId="0" borderId="28" xfId="37" applyNumberFormat="1" applyFont="1" applyFill="1" applyBorder="1" applyAlignment="1">
      <alignment horizontal="center" vertical="center"/>
    </xf>
    <xf numFmtId="1" fontId="4" fillId="0" borderId="29" xfId="37" applyNumberFormat="1" applyFont="1" applyFill="1" applyBorder="1" applyAlignment="1">
      <alignment horizontal="center" vertical="center"/>
    </xf>
    <xf numFmtId="0" fontId="6" fillId="0" borderId="30" xfId="0" applyFont="1" applyFill="1" applyBorder="1" applyAlignment="1">
      <alignment horizontal="left" vertical="center" wrapText="1"/>
    </xf>
    <xf numFmtId="1" fontId="6" fillId="0" borderId="5" xfId="37" applyNumberFormat="1" applyFont="1" applyFill="1" applyBorder="1" applyAlignment="1">
      <alignment horizontal="center" vertical="center"/>
    </xf>
    <xf numFmtId="1" fontId="6" fillId="0" borderId="7" xfId="37" applyNumberFormat="1" applyFont="1" applyFill="1" applyBorder="1" applyAlignment="1">
      <alignment horizontal="center" vertical="center"/>
    </xf>
    <xf numFmtId="0" fontId="11" fillId="0" borderId="0" xfId="0" applyFont="1"/>
    <xf numFmtId="0" fontId="4" fillId="0" borderId="23" xfId="0" applyFont="1" applyFill="1" applyBorder="1" applyAlignment="1">
      <alignment horizontal="center" vertical="center" wrapText="1"/>
    </xf>
    <xf numFmtId="166" fontId="4" fillId="0" borderId="24" xfId="48" applyNumberFormat="1" applyFont="1" applyFill="1" applyBorder="1" applyAlignment="1">
      <alignment horizontal="center" vertical="center"/>
    </xf>
    <xf numFmtId="1" fontId="4" fillId="0" borderId="31" xfId="37" applyNumberFormat="1" applyFont="1" applyFill="1" applyBorder="1" applyAlignment="1">
      <alignment horizontal="center" vertical="center"/>
    </xf>
    <xf numFmtId="0" fontId="4" fillId="0" borderId="26" xfId="0" applyFont="1" applyFill="1" applyBorder="1" applyAlignment="1">
      <alignment horizontal="center" vertical="center" wrapText="1"/>
    </xf>
    <xf numFmtId="166" fontId="4" fillId="0" borderId="3" xfId="48" applyNumberFormat="1" applyFont="1" applyFill="1" applyBorder="1" applyAlignment="1">
      <alignment horizontal="center" vertical="center"/>
    </xf>
    <xf numFmtId="1" fontId="4" fillId="0" borderId="1" xfId="37" applyNumberFormat="1" applyFont="1" applyFill="1" applyBorder="1" applyAlignment="1">
      <alignment horizontal="center" vertical="center"/>
    </xf>
    <xf numFmtId="0" fontId="4" fillId="0" borderId="27" xfId="0" applyFont="1" applyFill="1" applyBorder="1" applyAlignment="1">
      <alignment horizontal="center" vertical="center" wrapText="1"/>
    </xf>
    <xf numFmtId="166" fontId="4" fillId="0" borderId="28" xfId="48" applyNumberFormat="1" applyFont="1" applyFill="1" applyBorder="1" applyAlignment="1">
      <alignment horizontal="center" vertical="center"/>
    </xf>
    <xf numFmtId="1" fontId="4" fillId="0" borderId="32" xfId="37" applyNumberFormat="1" applyFont="1" applyFill="1" applyBorder="1" applyAlignment="1">
      <alignment horizontal="center" vertical="center"/>
    </xf>
    <xf numFmtId="0" fontId="6" fillId="0" borderId="30" xfId="0" applyFont="1" applyFill="1" applyBorder="1" applyAlignment="1">
      <alignment horizontal="center" vertical="center" wrapText="1"/>
    </xf>
    <xf numFmtId="166" fontId="6" fillId="0" borderId="5" xfId="48" applyNumberFormat="1" applyFont="1" applyFill="1" applyBorder="1" applyAlignment="1">
      <alignment horizontal="center" vertical="center"/>
    </xf>
    <xf numFmtId="1" fontId="6" fillId="0" borderId="6" xfId="37" applyNumberFormat="1" applyFont="1" applyFill="1" applyBorder="1" applyAlignment="1">
      <alignment horizontal="center" vertical="center"/>
    </xf>
    <xf numFmtId="0" fontId="47" fillId="37" borderId="21" xfId="0" applyFont="1" applyFill="1" applyBorder="1" applyAlignment="1">
      <alignment vertical="center"/>
    </xf>
    <xf numFmtId="0" fontId="38" fillId="37" borderId="22" xfId="0" applyFont="1" applyFill="1" applyBorder="1" applyAlignment="1">
      <alignment horizontal="center" vertical="center" wrapText="1"/>
    </xf>
    <xf numFmtId="0" fontId="38" fillId="37" borderId="8" xfId="0" applyFont="1" applyFill="1" applyBorder="1" applyAlignment="1">
      <alignment horizontal="center" vertical="center" wrapText="1"/>
    </xf>
    <xf numFmtId="0" fontId="38" fillId="37" borderId="33" xfId="0" applyFont="1" applyFill="1" applyBorder="1" applyAlignment="1">
      <alignment horizontal="center" vertical="center" wrapText="1"/>
    </xf>
    <xf numFmtId="1" fontId="6" fillId="0" borderId="0" xfId="37" applyNumberFormat="1" applyFont="1" applyFill="1" applyBorder="1" applyAlignment="1">
      <alignment horizontal="center" vertical="center"/>
    </xf>
    <xf numFmtId="1" fontId="4" fillId="0" borderId="34" xfId="37" applyNumberFormat="1" applyFont="1" applyFill="1" applyBorder="1" applyAlignment="1">
      <alignment horizontal="center" vertical="center"/>
    </xf>
    <xf numFmtId="1" fontId="4" fillId="0" borderId="0" xfId="37" applyNumberFormat="1" applyFont="1" applyFill="1" applyBorder="1" applyAlignment="1">
      <alignment horizontal="center" vertical="center"/>
    </xf>
    <xf numFmtId="1" fontId="4" fillId="0" borderId="35" xfId="37" applyNumberFormat="1" applyFont="1" applyFill="1" applyBorder="1" applyAlignment="1">
      <alignment horizontal="center" vertical="center"/>
    </xf>
    <xf numFmtId="1" fontId="6" fillId="0" borderId="36" xfId="37" applyNumberFormat="1" applyFont="1" applyFill="1" applyBorder="1" applyAlignment="1">
      <alignment horizontal="center" vertical="center"/>
    </xf>
    <xf numFmtId="1" fontId="4" fillId="0" borderId="26" xfId="0" applyNumberFormat="1" applyFont="1" applyFill="1" applyBorder="1" applyAlignment="1">
      <alignment horizontal="center" vertical="center" wrapText="1"/>
    </xf>
    <xf numFmtId="0" fontId="38" fillId="37" borderId="21" xfId="0" applyFont="1" applyFill="1" applyBorder="1" applyAlignment="1">
      <alignment horizontal="center" vertical="center" wrapText="1"/>
    </xf>
    <xf numFmtId="0" fontId="34" fillId="0" borderId="0" xfId="0" applyFont="1" applyAlignment="1">
      <alignment horizontal="right"/>
    </xf>
    <xf numFmtId="0" fontId="8" fillId="0" borderId="2" xfId="0" applyNumberFormat="1" applyFont="1" applyFill="1" applyBorder="1" applyAlignment="1" applyProtection="1">
      <alignment horizontal="center" vertical="center" wrapText="1"/>
    </xf>
    <xf numFmtId="0" fontId="8" fillId="0" borderId="0" xfId="0" applyFont="1"/>
    <xf numFmtId="0" fontId="42" fillId="0" borderId="2" xfId="0" applyNumberFormat="1" applyFont="1" applyFill="1" applyBorder="1" applyAlignment="1" applyProtection="1"/>
    <xf numFmtId="165" fontId="14" fillId="0" borderId="0" xfId="0" applyNumberFormat="1" applyFont="1" applyAlignment="1">
      <alignment horizontal="right" vertical="center"/>
    </xf>
    <xf numFmtId="165" fontId="11" fillId="38" borderId="2" xfId="0" applyNumberFormat="1" applyFont="1" applyFill="1" applyBorder="1" applyAlignment="1" applyProtection="1">
      <alignment horizontal="right" vertical="center" wrapText="1"/>
    </xf>
    <xf numFmtId="0" fontId="3" fillId="0" borderId="0" xfId="50" applyBorder="1"/>
    <xf numFmtId="0" fontId="3" fillId="0" borderId="0" xfId="50" applyBorder="1" applyAlignment="1">
      <alignment vertical="center"/>
    </xf>
    <xf numFmtId="0" fontId="3" fillId="0" borderId="0" xfId="50" applyFont="1" applyBorder="1" applyAlignment="1">
      <alignment vertical="center"/>
    </xf>
    <xf numFmtId="0" fontId="3" fillId="0" borderId="0" xfId="50" applyFont="1" applyBorder="1"/>
    <xf numFmtId="0" fontId="4" fillId="0" borderId="0" xfId="51"/>
    <xf numFmtId="0" fontId="4" fillId="0" borderId="0" xfId="51" applyAlignment="1">
      <alignment horizontal="right"/>
    </xf>
    <xf numFmtId="0" fontId="4" fillId="0" borderId="0" xfId="51" applyAlignment="1"/>
    <xf numFmtId="0" fontId="10" fillId="0" borderId="0" xfId="51" applyFont="1"/>
    <xf numFmtId="0" fontId="4" fillId="0" borderId="0" xfId="51" applyAlignment="1">
      <alignment vertical="center"/>
    </xf>
    <xf numFmtId="0" fontId="10" fillId="0" borderId="0" xfId="51" applyFont="1" applyFill="1" applyAlignment="1">
      <alignment vertical="center"/>
    </xf>
    <xf numFmtId="0" fontId="4" fillId="0" borderId="0" xfId="51" applyFont="1" applyFill="1"/>
    <xf numFmtId="0" fontId="10" fillId="0" borderId="0" xfId="51" applyFont="1" applyFill="1" applyAlignment="1">
      <alignment horizontal="left" vertical="center"/>
    </xf>
    <xf numFmtId="0" fontId="4" fillId="0" borderId="0" xfId="51" applyFill="1" applyAlignment="1">
      <alignment horizontal="right"/>
    </xf>
    <xf numFmtId="0" fontId="10" fillId="0" borderId="0" xfId="51" applyFont="1" applyFill="1" applyAlignment="1">
      <alignment horizontal="left" vertical="center" wrapText="1"/>
    </xf>
    <xf numFmtId="0" fontId="10" fillId="0" borderId="0" xfId="51" applyFont="1" applyFill="1" applyAlignment="1">
      <alignment vertical="center" wrapText="1"/>
    </xf>
    <xf numFmtId="0" fontId="10" fillId="0" borderId="0" xfId="51" applyFont="1" applyFill="1" applyAlignment="1">
      <alignment horizontal="left"/>
    </xf>
    <xf numFmtId="0" fontId="10" fillId="0" borderId="0" xfId="51" applyFont="1" applyFill="1" applyAlignment="1"/>
    <xf numFmtId="0" fontId="10" fillId="0" borderId="0" xfId="51" applyFont="1" applyFill="1"/>
    <xf numFmtId="0" fontId="4" fillId="0" borderId="0" xfId="51" applyFill="1" applyBorder="1" applyAlignment="1">
      <alignment horizontal="right"/>
    </xf>
    <xf numFmtId="0" fontId="4" fillId="0" borderId="0" xfId="51" applyFill="1" applyBorder="1" applyAlignment="1"/>
    <xf numFmtId="0" fontId="10" fillId="0" borderId="0" xfId="51" applyFont="1" applyFill="1" applyBorder="1" applyAlignment="1">
      <alignment vertical="center"/>
    </xf>
    <xf numFmtId="0" fontId="4" fillId="0" borderId="0" xfId="51" applyFont="1" applyBorder="1" applyAlignment="1">
      <alignment vertical="center" wrapText="1"/>
    </xf>
    <xf numFmtId="0" fontId="10" fillId="35" borderId="37" xfId="51" applyFont="1" applyFill="1" applyBorder="1" applyAlignment="1">
      <alignment horizontal="left" vertical="top" wrapText="1"/>
    </xf>
    <xf numFmtId="1" fontId="10" fillId="35" borderId="37" xfId="51" applyNumberFormat="1" applyFont="1" applyFill="1" applyBorder="1" applyAlignment="1">
      <alignment vertical="top" wrapText="1"/>
    </xf>
    <xf numFmtId="1" fontId="10" fillId="35" borderId="37" xfId="51" applyNumberFormat="1" applyFont="1" applyFill="1" applyBorder="1" applyAlignment="1">
      <alignment horizontal="right" vertical="top" wrapText="1"/>
    </xf>
    <xf numFmtId="0" fontId="10" fillId="35" borderId="37" xfId="0" applyFont="1" applyFill="1" applyBorder="1" applyAlignment="1">
      <alignment horizontal="left" vertical="top" wrapText="1"/>
    </xf>
    <xf numFmtId="1" fontId="56" fillId="35" borderId="37" xfId="0" applyNumberFormat="1" applyFont="1" applyFill="1" applyBorder="1" applyAlignment="1">
      <alignment horizontal="right" vertical="top" wrapText="1"/>
    </xf>
    <xf numFmtId="165" fontId="10" fillId="35" borderId="37" xfId="51" applyNumberFormat="1" applyFont="1" applyFill="1" applyBorder="1" applyAlignment="1">
      <alignment horizontal="left" vertical="top" wrapText="1"/>
    </xf>
    <xf numFmtId="165" fontId="10" fillId="35" borderId="37" xfId="0" applyNumberFormat="1" applyFont="1" applyFill="1" applyBorder="1" applyAlignment="1">
      <alignment horizontal="left" vertical="top" wrapText="1"/>
    </xf>
    <xf numFmtId="165" fontId="1" fillId="35" borderId="37" xfId="0" applyNumberFormat="1" applyFont="1" applyFill="1" applyBorder="1" applyAlignment="1">
      <alignment horizontal="left" vertical="top" wrapText="1"/>
    </xf>
    <xf numFmtId="1" fontId="57" fillId="35" borderId="37" xfId="0" applyNumberFormat="1" applyFont="1" applyFill="1" applyBorder="1" applyAlignment="1">
      <alignment horizontal="right" vertical="top" wrapText="1"/>
    </xf>
    <xf numFmtId="1" fontId="58" fillId="35" borderId="37" xfId="0" applyNumberFormat="1" applyFont="1" applyFill="1" applyBorder="1" applyAlignment="1">
      <alignment horizontal="right" vertical="top"/>
    </xf>
    <xf numFmtId="165" fontId="10" fillId="35" borderId="37" xfId="51" applyNumberFormat="1" applyFont="1" applyFill="1" applyBorder="1" applyAlignment="1">
      <alignment horizontal="right" vertical="center" wrapText="1"/>
    </xf>
    <xf numFmtId="167" fontId="10" fillId="35" borderId="37" xfId="0" applyNumberFormat="1" applyFont="1" applyFill="1" applyBorder="1" applyAlignment="1">
      <alignment horizontal="right" vertical="center" wrapText="1"/>
    </xf>
    <xf numFmtId="165" fontId="10" fillId="35" borderId="37" xfId="0" applyNumberFormat="1" applyFont="1" applyFill="1" applyBorder="1" applyAlignment="1">
      <alignment horizontal="right" vertical="center" wrapText="1"/>
    </xf>
    <xf numFmtId="0" fontId="1" fillId="35" borderId="37" xfId="51" applyFont="1" applyFill="1" applyBorder="1" applyAlignment="1">
      <alignment horizontal="left" vertical="top" wrapText="1"/>
    </xf>
    <xf numFmtId="0" fontId="1" fillId="35" borderId="37" xfId="51" applyFont="1" applyFill="1" applyBorder="1" applyAlignment="1">
      <alignment horizontal="right" vertical="top" wrapText="1"/>
    </xf>
    <xf numFmtId="0" fontId="4" fillId="35" borderId="37" xfId="51" applyFont="1" applyFill="1" applyBorder="1" applyAlignment="1">
      <alignment horizontal="right" vertical="top" wrapText="1"/>
    </xf>
    <xf numFmtId="1" fontId="59" fillId="35" borderId="37" xfId="0" applyNumberFormat="1" applyFont="1" applyFill="1" applyBorder="1" applyAlignment="1">
      <alignment horizontal="right" vertical="top"/>
    </xf>
    <xf numFmtId="165" fontId="1" fillId="35" borderId="37" xfId="51" applyNumberFormat="1" applyFont="1" applyFill="1" applyBorder="1" applyAlignment="1">
      <alignment horizontal="left" vertical="top" wrapText="1"/>
    </xf>
    <xf numFmtId="168" fontId="1" fillId="35" borderId="37" xfId="51" applyNumberFormat="1" applyFont="1" applyFill="1" applyBorder="1" applyAlignment="1">
      <alignment vertical="top" wrapText="1"/>
    </xf>
    <xf numFmtId="1" fontId="1" fillId="35" borderId="37" xfId="51" applyNumberFormat="1" applyFont="1" applyFill="1" applyBorder="1" applyAlignment="1">
      <alignment horizontal="right" vertical="top" wrapText="1"/>
    </xf>
    <xf numFmtId="0" fontId="1" fillId="35" borderId="37" xfId="51" applyFont="1" applyFill="1" applyBorder="1"/>
    <xf numFmtId="1" fontId="1" fillId="35" borderId="37" xfId="51" applyNumberFormat="1" applyFont="1" applyFill="1" applyBorder="1"/>
    <xf numFmtId="167" fontId="1" fillId="35" borderId="37" xfId="51" applyNumberFormat="1" applyFont="1" applyFill="1" applyBorder="1" applyAlignment="1">
      <alignment horizontal="right" vertical="top" wrapText="1"/>
    </xf>
    <xf numFmtId="168" fontId="10" fillId="35" borderId="37" xfId="51" applyNumberFormat="1" applyFont="1" applyFill="1" applyBorder="1" applyAlignment="1">
      <alignment horizontal="right" vertical="top" wrapText="1"/>
    </xf>
    <xf numFmtId="168" fontId="10" fillId="35" borderId="37" xfId="0" applyNumberFormat="1" applyFont="1" applyFill="1" applyBorder="1" applyAlignment="1">
      <alignment horizontal="right" vertical="top" wrapText="1"/>
    </xf>
    <xf numFmtId="168" fontId="10" fillId="35" borderId="37" xfId="51" applyNumberFormat="1" applyFont="1" applyFill="1" applyBorder="1" applyAlignment="1">
      <alignment horizontal="right" vertical="center" wrapText="1"/>
    </xf>
    <xf numFmtId="1" fontId="4" fillId="0" borderId="0" xfId="51" applyNumberFormat="1"/>
    <xf numFmtId="0" fontId="37" fillId="0" borderId="0" xfId="53" applyFont="1" applyAlignment="1">
      <alignment horizontal="left" vertical="center" readingOrder="1"/>
    </xf>
    <xf numFmtId="0" fontId="8" fillId="0" borderId="0" xfId="53" applyFont="1" applyFill="1" applyBorder="1" applyAlignment="1">
      <alignment horizontal="left"/>
    </xf>
    <xf numFmtId="165" fontId="60" fillId="0" borderId="0" xfId="53" applyNumberFormat="1" applyFont="1" applyFill="1" applyAlignment="1">
      <alignment horizontal="right" vertical="center"/>
    </xf>
    <xf numFmtId="0" fontId="8" fillId="0" borderId="0" xfId="53" applyFont="1" applyFill="1" applyAlignment="1">
      <alignment wrapText="1"/>
    </xf>
    <xf numFmtId="0" fontId="8" fillId="0" borderId="0" xfId="53" applyNumberFormat="1" applyFont="1" applyFill="1" applyBorder="1" applyAlignment="1" applyProtection="1"/>
    <xf numFmtId="0" fontId="13" fillId="0" borderId="37" xfId="53" applyFont="1" applyFill="1" applyBorder="1" applyAlignment="1">
      <alignment horizontal="center" wrapText="1"/>
    </xf>
    <xf numFmtId="0" fontId="8" fillId="0" borderId="0" xfId="53" applyFont="1" applyFill="1" applyBorder="1" applyAlignment="1">
      <alignment horizontal="left" wrapText="1"/>
    </xf>
    <xf numFmtId="171" fontId="8" fillId="0" borderId="37" xfId="53" applyNumberFormat="1" applyFont="1" applyFill="1" applyBorder="1" applyAlignment="1">
      <alignment horizontal="left" vertical="top"/>
    </xf>
    <xf numFmtId="0" fontId="8" fillId="0" borderId="37" xfId="53" applyFont="1" applyFill="1" applyBorder="1" applyAlignment="1">
      <alignment horizontal="left" vertical="top"/>
    </xf>
    <xf numFmtId="9" fontId="8" fillId="0" borderId="37" xfId="53" applyNumberFormat="1" applyFont="1" applyFill="1" applyBorder="1" applyAlignment="1">
      <alignment horizontal="left"/>
    </xf>
    <xf numFmtId="9" fontId="60" fillId="0" borderId="37" xfId="53" applyNumberFormat="1" applyFont="1" applyFill="1" applyBorder="1" applyAlignment="1">
      <alignment horizontal="left"/>
    </xf>
    <xf numFmtId="9" fontId="60" fillId="0" borderId="37" xfId="53" applyNumberFormat="1" applyFont="1" applyFill="1" applyBorder="1" applyAlignment="1">
      <alignment horizontal="right"/>
    </xf>
    <xf numFmtId="0" fontId="10" fillId="35" borderId="37" xfId="51" applyFont="1" applyFill="1" applyBorder="1" applyAlignment="1">
      <alignment horizontal="left" vertical="center" wrapText="1"/>
    </xf>
    <xf numFmtId="167" fontId="40" fillId="38" borderId="2" xfId="34" applyNumberFormat="1" applyFont="1" applyFill="1" applyBorder="1" applyAlignment="1">
      <alignment horizontal="right"/>
    </xf>
    <xf numFmtId="169" fontId="40" fillId="39" borderId="37" xfId="34" applyNumberFormat="1" applyFont="1" applyFill="1" applyBorder="1" applyAlignment="1">
      <alignment horizontal="right"/>
    </xf>
    <xf numFmtId="167" fontId="40" fillId="39" borderId="37" xfId="34" applyNumberFormat="1" applyFont="1" applyFill="1" applyBorder="1" applyAlignment="1">
      <alignment horizontal="right"/>
    </xf>
    <xf numFmtId="167" fontId="40" fillId="35" borderId="2" xfId="34" applyNumberFormat="1" applyFont="1" applyFill="1" applyBorder="1" applyAlignment="1">
      <alignment horizontal="right"/>
    </xf>
    <xf numFmtId="167" fontId="40" fillId="36" borderId="2" xfId="34" applyNumberFormat="1" applyFont="1" applyFill="1" applyBorder="1" applyAlignment="1">
      <alignment horizontal="right"/>
    </xf>
    <xf numFmtId="169" fontId="40" fillId="36" borderId="37" xfId="34" applyNumberFormat="1" applyFont="1" applyFill="1" applyBorder="1" applyAlignment="1">
      <alignment horizontal="right"/>
    </xf>
    <xf numFmtId="167" fontId="40" fillId="36" borderId="37" xfId="34" applyNumberFormat="1" applyFont="1" applyFill="1" applyBorder="1" applyAlignment="1">
      <alignment horizontal="right"/>
    </xf>
    <xf numFmtId="0" fontId="1" fillId="35" borderId="38" xfId="51" applyFont="1" applyFill="1" applyBorder="1" applyAlignment="1">
      <alignment horizontal="left" vertical="center" wrapText="1"/>
    </xf>
    <xf numFmtId="168" fontId="1" fillId="35" borderId="37" xfId="51" applyNumberFormat="1" applyFont="1" applyFill="1" applyBorder="1"/>
    <xf numFmtId="168" fontId="1" fillId="35" borderId="37" xfId="0" applyNumberFormat="1" applyFont="1" applyFill="1" applyBorder="1" applyAlignment="1">
      <alignment horizontal="right" vertical="top" wrapText="1"/>
    </xf>
    <xf numFmtId="169" fontId="10" fillId="35" borderId="0" xfId="52" applyNumberFormat="1" applyFont="1" applyFill="1" applyAlignment="1">
      <alignment horizontal="right" vertical="top"/>
    </xf>
    <xf numFmtId="0" fontId="4" fillId="35" borderId="0" xfId="51" applyFill="1"/>
    <xf numFmtId="0" fontId="10" fillId="35" borderId="0" xfId="51" applyFont="1" applyFill="1" applyAlignment="1">
      <alignment horizontal="left" vertical="center" wrapText="1"/>
    </xf>
    <xf numFmtId="0" fontId="4" fillId="35" borderId="0" xfId="51" applyFill="1" applyBorder="1"/>
    <xf numFmtId="0" fontId="4" fillId="35" borderId="0" xfId="51" applyFont="1" applyFill="1" applyBorder="1" applyAlignment="1">
      <alignment vertical="center" wrapText="1"/>
    </xf>
    <xf numFmtId="169" fontId="40" fillId="35" borderId="37" xfId="34" applyNumberFormat="1" applyFont="1" applyFill="1" applyBorder="1" applyAlignment="1">
      <alignment horizontal="right"/>
    </xf>
    <xf numFmtId="0" fontId="38" fillId="37" borderId="44" xfId="0" applyFont="1" applyFill="1" applyBorder="1" applyAlignment="1">
      <alignment horizontal="center" vertical="center" wrapText="1"/>
    </xf>
    <xf numFmtId="1" fontId="4" fillId="0" borderId="23" xfId="37" applyNumberFormat="1" applyFont="1" applyFill="1" applyBorder="1" applyAlignment="1">
      <alignment horizontal="center" vertical="center"/>
    </xf>
    <xf numFmtId="1" fontId="4" fillId="0" borderId="26" xfId="37" applyNumberFormat="1" applyFont="1" applyFill="1" applyBorder="1" applyAlignment="1">
      <alignment horizontal="center" vertical="center"/>
    </xf>
    <xf numFmtId="1" fontId="4" fillId="0" borderId="27" xfId="37" applyNumberFormat="1" applyFont="1" applyFill="1" applyBorder="1" applyAlignment="1">
      <alignment horizontal="center" vertical="center"/>
    </xf>
    <xf numFmtId="1" fontId="6" fillId="0" borderId="30" xfId="37" applyNumberFormat="1" applyFont="1" applyFill="1" applyBorder="1" applyAlignment="1">
      <alignment horizontal="center" vertical="center"/>
    </xf>
    <xf numFmtId="0" fontId="38" fillId="37" borderId="45" xfId="0" applyFont="1" applyFill="1" applyBorder="1" applyAlignment="1">
      <alignment horizontal="center" vertical="center" wrapText="1"/>
    </xf>
    <xf numFmtId="1" fontId="4" fillId="0" borderId="46" xfId="37" applyNumberFormat="1" applyFont="1" applyFill="1" applyBorder="1" applyAlignment="1">
      <alignment horizontal="center" vertical="center"/>
    </xf>
    <xf numFmtId="1" fontId="4" fillId="0" borderId="47" xfId="37" applyNumberFormat="1" applyFont="1" applyFill="1" applyBorder="1" applyAlignment="1">
      <alignment horizontal="center" vertical="center"/>
    </xf>
    <xf numFmtId="1" fontId="6" fillId="0" borderId="48" xfId="37" applyNumberFormat="1" applyFont="1" applyFill="1" applyBorder="1" applyAlignment="1">
      <alignment horizontal="center" vertical="center"/>
    </xf>
    <xf numFmtId="1" fontId="4" fillId="0" borderId="39" xfId="37" applyNumberFormat="1" applyFont="1" applyFill="1" applyBorder="1" applyAlignment="1">
      <alignment horizontal="center" vertical="center"/>
    </xf>
    <xf numFmtId="0" fontId="0" fillId="0" borderId="0" xfId="0" applyBorder="1"/>
    <xf numFmtId="0" fontId="4" fillId="0" borderId="0" xfId="0" applyFont="1" applyFill="1" applyBorder="1" applyAlignment="1">
      <alignment horizontal="left" vertical="center" wrapText="1"/>
    </xf>
    <xf numFmtId="0" fontId="0" fillId="0" borderId="0" xfId="0" applyAlignment="1">
      <alignment wrapText="1"/>
    </xf>
    <xf numFmtId="1" fontId="8" fillId="0" borderId="37" xfId="53" applyNumberFormat="1" applyFont="1" applyFill="1" applyBorder="1" applyAlignment="1">
      <alignment horizontal="right"/>
    </xf>
    <xf numFmtId="1" fontId="4" fillId="35" borderId="4" xfId="37" applyNumberFormat="1" applyFont="1" applyFill="1" applyBorder="1" applyAlignment="1">
      <alignment horizontal="center" vertical="center"/>
    </xf>
    <xf numFmtId="0" fontId="0" fillId="0" borderId="0" xfId="0" applyFill="1"/>
    <xf numFmtId="49" fontId="40" fillId="0" borderId="20" xfId="34" applyNumberFormat="1" applyFont="1" applyBorder="1" applyAlignment="1">
      <alignment horizontal="justify" vertical="center"/>
    </xf>
    <xf numFmtId="49" fontId="53" fillId="0" borderId="18" xfId="51" applyNumberFormat="1" applyFont="1" applyBorder="1"/>
    <xf numFmtId="49" fontId="36" fillId="0" borderId="19" xfId="51" applyNumberFormat="1" applyFont="1" applyBorder="1" applyAlignment="1">
      <alignment horizontal="center" vertical="center" wrapText="1"/>
    </xf>
    <xf numFmtId="49" fontId="6" fillId="0" borderId="19" xfId="51" applyNumberFormat="1" applyFont="1" applyBorder="1" applyAlignment="1">
      <alignment horizontal="left" vertical="center"/>
    </xf>
    <xf numFmtId="49" fontId="4" fillId="0" borderId="19" xfId="51" applyNumberFormat="1" applyFont="1" applyBorder="1" applyAlignment="1">
      <alignment horizontal="left" vertical="center" wrapText="1"/>
    </xf>
    <xf numFmtId="49" fontId="7" fillId="0" borderId="19" xfId="31" applyNumberFormat="1" applyBorder="1" applyAlignment="1" applyProtection="1">
      <alignment vertical="center"/>
    </xf>
    <xf numFmtId="0" fontId="35" fillId="0" borderId="0" xfId="33" applyFont="1" applyFill="1" applyBorder="1" applyAlignment="1">
      <alignment horizontal="center" vertical="center" wrapText="1"/>
    </xf>
    <xf numFmtId="0" fontId="13" fillId="0" borderId="41" xfId="0" applyNumberFormat="1" applyFont="1" applyFill="1" applyBorder="1" applyAlignment="1" applyProtection="1">
      <alignment horizontal="center" vertical="center" wrapText="1"/>
    </xf>
    <xf numFmtId="0" fontId="0" fillId="0" borderId="42" xfId="0" applyBorder="1" applyAlignment="1">
      <alignment horizontal="center" vertical="center" wrapText="1"/>
    </xf>
    <xf numFmtId="0" fontId="11" fillId="0" borderId="0" xfId="0" applyFont="1" applyAlignment="1">
      <alignment horizontal="left" wrapText="1"/>
    </xf>
    <xf numFmtId="0" fontId="0" fillId="0" borderId="0" xfId="0" applyAlignment="1">
      <alignment wrapText="1"/>
    </xf>
    <xf numFmtId="0" fontId="11" fillId="0" borderId="0" xfId="0" applyFont="1" applyAlignment="1">
      <alignment vertical="center" wrapText="1"/>
    </xf>
    <xf numFmtId="0" fontId="13" fillId="0" borderId="43" xfId="0" applyNumberFormat="1" applyFont="1" applyFill="1" applyBorder="1" applyAlignment="1" applyProtection="1">
      <alignment horizontal="center" vertical="center" wrapText="1"/>
    </xf>
    <xf numFmtId="0" fontId="13" fillId="0" borderId="42" xfId="0" applyNumberFormat="1" applyFont="1" applyFill="1" applyBorder="1" applyAlignment="1" applyProtection="1">
      <alignment horizontal="center" vertical="center" wrapText="1"/>
    </xf>
    <xf numFmtId="0" fontId="8" fillId="0" borderId="0" xfId="53" applyFont="1" applyFill="1" applyAlignment="1">
      <alignment horizontal="left" wrapText="1"/>
    </xf>
    <xf numFmtId="0" fontId="8" fillId="0" borderId="0" xfId="53" applyFont="1" applyFill="1" applyAlignment="1">
      <alignment horizontal="left" vertical="center" wrapText="1"/>
    </xf>
    <xf numFmtId="0" fontId="13" fillId="0" borderId="37" xfId="53" applyFont="1" applyFill="1" applyBorder="1" applyAlignment="1">
      <alignment horizontal="center" vertical="center"/>
    </xf>
    <xf numFmtId="170" fontId="13" fillId="0" borderId="37" xfId="53" applyNumberFormat="1" applyFont="1" applyFill="1" applyBorder="1" applyAlignment="1">
      <alignment horizontal="center"/>
    </xf>
    <xf numFmtId="0" fontId="13" fillId="0" borderId="37" xfId="53" applyFont="1" applyFill="1" applyBorder="1" applyAlignment="1">
      <alignment horizontal="center"/>
    </xf>
    <xf numFmtId="0" fontId="13" fillId="0" borderId="41" xfId="53" applyFont="1" applyFill="1" applyBorder="1" applyAlignment="1">
      <alignment horizontal="center"/>
    </xf>
    <xf numFmtId="0" fontId="13" fillId="0" borderId="43" xfId="53" applyFont="1" applyFill="1" applyBorder="1" applyAlignment="1">
      <alignment horizontal="center"/>
    </xf>
    <xf numFmtId="0" fontId="13" fillId="0" borderId="42" xfId="53" applyFont="1" applyFill="1" applyBorder="1" applyAlignment="1">
      <alignment horizontal="center"/>
    </xf>
    <xf numFmtId="0" fontId="13" fillId="0" borderId="38" xfId="53" applyFont="1" applyFill="1" applyBorder="1" applyAlignment="1">
      <alignment horizontal="center" vertical="center"/>
    </xf>
    <xf numFmtId="0" fontId="13" fillId="0" borderId="40" xfId="53" applyFont="1" applyFill="1" applyBorder="1" applyAlignment="1">
      <alignment horizontal="center" vertical="center"/>
    </xf>
    <xf numFmtId="0" fontId="38" fillId="37" borderId="49" xfId="0" applyFont="1" applyFill="1" applyBorder="1" applyAlignment="1">
      <alignment horizontal="center" vertical="center" wrapText="1"/>
    </xf>
    <xf numFmtId="0" fontId="38" fillId="37" borderId="47" xfId="0" applyFont="1" applyFill="1" applyBorder="1" applyAlignment="1">
      <alignment horizontal="center" vertical="center" wrapText="1"/>
    </xf>
    <xf numFmtId="0" fontId="11" fillId="0" borderId="0" xfId="0" applyFont="1" applyAlignment="1">
      <alignment horizontal="left" vertical="center" wrapText="1"/>
    </xf>
    <xf numFmtId="0" fontId="15" fillId="0" borderId="0" xfId="51" applyFont="1" applyAlignment="1">
      <alignment wrapText="1"/>
    </xf>
    <xf numFmtId="0" fontId="4" fillId="0" borderId="0" xfId="51" applyFont="1" applyAlignment="1">
      <alignment wrapText="1"/>
    </xf>
    <xf numFmtId="0" fontId="10" fillId="35" borderId="37" xfId="51" applyFont="1" applyFill="1" applyBorder="1" applyAlignment="1">
      <alignment horizontal="left" vertical="center" wrapText="1"/>
    </xf>
    <xf numFmtId="165" fontId="1" fillId="35" borderId="38" xfId="0" applyNumberFormat="1" applyFont="1" applyFill="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wrapText="1"/>
    </xf>
    <xf numFmtId="165" fontId="10" fillId="35" borderId="38" xfId="51" applyNumberFormat="1" applyFont="1" applyFill="1" applyBorder="1" applyAlignment="1">
      <alignment horizontal="center" vertical="center" wrapText="1"/>
    </xf>
    <xf numFmtId="0" fontId="0" fillId="0" borderId="40" xfId="0" applyBorder="1" applyAlignment="1">
      <alignment horizontal="center" vertical="center" wrapText="1"/>
    </xf>
    <xf numFmtId="0" fontId="14" fillId="0" borderId="0" xfId="51" applyFont="1" applyFill="1" applyBorder="1" applyAlignment="1">
      <alignment horizontal="left" vertical="center" wrapText="1"/>
    </xf>
    <xf numFmtId="0" fontId="10" fillId="35" borderId="37" xfId="0" applyFont="1" applyFill="1" applyBorder="1" applyAlignment="1">
      <alignment horizontal="left" vertical="center" wrapText="1"/>
    </xf>
    <xf numFmtId="165" fontId="1" fillId="35" borderId="38" xfId="51" applyNumberFormat="1" applyFont="1"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10" fillId="0" borderId="0" xfId="51" applyFont="1" applyAlignment="1">
      <alignment wrapText="1"/>
    </xf>
    <xf numFmtId="0" fontId="10" fillId="35" borderId="38" xfId="51" applyFont="1" applyFill="1" applyBorder="1" applyAlignment="1">
      <alignment horizontal="center" vertical="center" wrapText="1"/>
    </xf>
    <xf numFmtId="0" fontId="1" fillId="0" borderId="0" xfId="51" applyFont="1" applyFill="1" applyBorder="1" applyAlignment="1">
      <alignment vertical="center" wrapText="1"/>
    </xf>
    <xf numFmtId="0" fontId="11" fillId="35" borderId="0" xfId="0" applyFont="1" applyFill="1" applyAlignment="1">
      <alignment vertical="center" wrapText="1"/>
    </xf>
    <xf numFmtId="0" fontId="0" fillId="35" borderId="0" xfId="0" applyFill="1" applyAlignment="1">
      <alignment wrapText="1"/>
    </xf>
  </cellXfs>
  <cellStyles count="5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31" builtinId="8"/>
    <cellStyle name="Milliers" xfId="48" builtinId="3"/>
    <cellStyle name="Neutre" xfId="32" builtinId="28" customBuiltin="1"/>
    <cellStyle name="Neutre 2" xfId="33"/>
    <cellStyle name="Normal" xfId="0" builtinId="0"/>
    <cellStyle name="Normal 11 2" xfId="52"/>
    <cellStyle name="Normal 2" xfId="34"/>
    <cellStyle name="Normal 2 2" xfId="35"/>
    <cellStyle name="Normal 2 2 2" xfId="50"/>
    <cellStyle name="Normal 3" xfId="36"/>
    <cellStyle name="Normal 4" xfId="49"/>
    <cellStyle name="Normal 5" xfId="51"/>
    <cellStyle name="Normal 6" xfId="53"/>
    <cellStyle name="Note" xfId="28" builtinId="10" customBuiltin="1"/>
    <cellStyle name="Pourcentage" xfId="37" builtinId="5"/>
    <cellStyle name="Satisfaisant" xfId="38" builtinId="26" customBuiltin="1"/>
    <cellStyle name="Sortie" xfId="39" builtinId="21" customBuiltin="1"/>
    <cellStyle name="Texte explicatif" xfId="40"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46" builtinId="25" customBuiltin="1"/>
    <cellStyle name="Vérification" xfId="4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0.79042499999999993"/>
        </c:manualLayout>
      </c:layout>
      <c:barChart>
        <c:barDir val="col"/>
        <c:grouping val="stacked"/>
        <c:varyColors val="0"/>
        <c:ser>
          <c:idx val="1"/>
          <c:order val="0"/>
          <c:tx>
            <c:strRef>
              <c:f>'Figure 37.1'!$A$34</c:f>
              <c:strCache>
                <c:ptCount val="1"/>
                <c:pt idx="0">
                  <c:v>Taux d'emploi à 6 mois</c:v>
                </c:pt>
              </c:strCache>
            </c:strRef>
          </c:tx>
          <c:spPr>
            <a:solidFill>
              <a:schemeClr val="accent2"/>
            </a:solidFill>
            <a:ln>
              <a:noFill/>
            </a:ln>
          </c:spPr>
          <c:invertIfNegative val="0"/>
          <c:dPt>
            <c:idx val="8"/>
            <c:invertIfNegative val="0"/>
            <c:bubble3D val="0"/>
            <c:extLst>
              <c:ext xmlns:c16="http://schemas.microsoft.com/office/drawing/2014/chart" uri="{C3380CC4-5D6E-409C-BE32-E72D297353CC}">
                <c16:uniqueId val="{00000001-A118-447B-8069-0F8FAE1C2859}"/>
              </c:ext>
            </c:extLst>
          </c:dPt>
          <c:dPt>
            <c:idx val="9"/>
            <c:invertIfNegative val="0"/>
            <c:bubble3D val="0"/>
            <c:extLst>
              <c:ext xmlns:c16="http://schemas.microsoft.com/office/drawing/2014/chart" uri="{C3380CC4-5D6E-409C-BE32-E72D297353CC}">
                <c16:uniqueId val="{00000003-A118-447B-8069-0F8FAE1C2859}"/>
              </c:ext>
            </c:extLst>
          </c:dPt>
          <c:dPt>
            <c:idx val="18"/>
            <c:invertIfNegative val="0"/>
            <c:bubble3D val="0"/>
            <c:extLst>
              <c:ext xmlns:c16="http://schemas.microsoft.com/office/drawing/2014/chart" uri="{C3380CC4-5D6E-409C-BE32-E72D297353CC}">
                <c16:uniqueId val="{00000000-DC94-4116-ABDA-27C20CA22162}"/>
              </c:ext>
            </c:extLst>
          </c:dPt>
          <c:dPt>
            <c:idx val="19"/>
            <c:invertIfNegative val="0"/>
            <c:bubble3D val="0"/>
            <c:extLst>
              <c:ext xmlns:c16="http://schemas.microsoft.com/office/drawing/2014/chart" uri="{C3380CC4-5D6E-409C-BE32-E72D297353CC}">
                <c16:uniqueId val="{00000001-DC94-4116-ABDA-27C20CA22162}"/>
              </c:ext>
            </c:extLst>
          </c:dPt>
          <c:dLbls>
            <c:numFmt formatCode="#,##0" sourceLinked="0"/>
            <c:spPr>
              <a:noFill/>
              <a:ln>
                <a:noFill/>
              </a:ln>
              <a:effectLst/>
            </c:spPr>
            <c:txPr>
              <a:bodyPr wrap="square" lIns="38100" tIns="19050" rIns="38100" bIns="19050" anchor="ctr">
                <a:spAutoFit/>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37.1'!$B$31:$K$32</c:f>
              <c:multiLvlStrCache>
                <c:ptCount val="10"/>
                <c:lvl>
                  <c:pt idx="0">
                    <c:v>CAP</c:v>
                  </c:pt>
                  <c:pt idx="1">
                    <c:v>Bac pro</c:v>
                  </c:pt>
                  <c:pt idx="2">
                    <c:v>BTS</c:v>
                  </c:pt>
                  <c:pt idx="3">
                    <c:v>CAP</c:v>
                  </c:pt>
                  <c:pt idx="4">
                    <c:v>Bac pro</c:v>
                  </c:pt>
                  <c:pt idx="5">
                    <c:v>BTS</c:v>
                  </c:pt>
                  <c:pt idx="6">
                    <c:v>Scol.</c:v>
                  </c:pt>
                  <c:pt idx="7">
                    <c:v>App.</c:v>
                  </c:pt>
                  <c:pt idx="8">
                    <c:v>Scol.</c:v>
                  </c:pt>
                  <c:pt idx="9">
                    <c:v>App.</c:v>
                  </c:pt>
                </c:lvl>
                <c:lvl>
                  <c:pt idx="0">
                    <c:v>Voie scolaire</c:v>
                  </c:pt>
                  <c:pt idx="3">
                    <c:v>Apprentissage</c:v>
                  </c:pt>
                  <c:pt idx="6">
                    <c:v>Ensemble 2019</c:v>
                  </c:pt>
                  <c:pt idx="8">
                    <c:v>Ensemble 2018</c:v>
                  </c:pt>
                </c:lvl>
              </c:multiLvlStrCache>
            </c:multiLvlStrRef>
          </c:cat>
          <c:val>
            <c:numRef>
              <c:f>'Figure 37.1'!$B$34:$K$34</c:f>
              <c:numCache>
                <c:formatCode>#\ ##0.0\ _€</c:formatCode>
                <c:ptCount val="10"/>
                <c:pt idx="0">
                  <c:v>24.060000000000002</c:v>
                </c:pt>
                <c:pt idx="1">
                  <c:v>36.83</c:v>
                </c:pt>
                <c:pt idx="2">
                  <c:v>54.31</c:v>
                </c:pt>
                <c:pt idx="3">
                  <c:v>52.83</c:v>
                </c:pt>
                <c:pt idx="4">
                  <c:v>63.41</c:v>
                </c:pt>
                <c:pt idx="5">
                  <c:v>69.53</c:v>
                </c:pt>
                <c:pt idx="6">
                  <c:v>41.23</c:v>
                </c:pt>
                <c:pt idx="7">
                  <c:v>62.33</c:v>
                </c:pt>
                <c:pt idx="8">
                  <c:v>41.8</c:v>
                </c:pt>
                <c:pt idx="9" formatCode="#\ ##0.0">
                  <c:v>61.85</c:v>
                </c:pt>
              </c:numCache>
            </c:numRef>
          </c:val>
          <c:extLst>
            <c:ext xmlns:c16="http://schemas.microsoft.com/office/drawing/2014/chart" uri="{C3380CC4-5D6E-409C-BE32-E72D297353CC}">
              <c16:uniqueId val="{00000002-DC94-4116-ABDA-27C20CA22162}"/>
            </c:ext>
          </c:extLst>
        </c:ser>
        <c:ser>
          <c:idx val="0"/>
          <c:order val="1"/>
          <c:tx>
            <c:strRef>
              <c:f>'Figure 37.1'!$A$33</c:f>
              <c:strCache>
                <c:ptCount val="1"/>
                <c:pt idx="0">
                  <c:v>Taux d'emploi à 12 mois</c:v>
                </c:pt>
              </c:strCache>
            </c:strRef>
          </c:tx>
          <c:spPr>
            <a:solidFill>
              <a:schemeClr val="accent3"/>
            </a:solidFill>
            <a:ln>
              <a:noFill/>
            </a:ln>
          </c:spPr>
          <c:invertIfNegative val="0"/>
          <c:dPt>
            <c:idx val="8"/>
            <c:invertIfNegative val="0"/>
            <c:bubble3D val="0"/>
            <c:extLst>
              <c:ext xmlns:c16="http://schemas.microsoft.com/office/drawing/2014/chart" uri="{C3380CC4-5D6E-409C-BE32-E72D297353CC}">
                <c16:uniqueId val="{00000007-A118-447B-8069-0F8FAE1C2859}"/>
              </c:ext>
            </c:extLst>
          </c:dPt>
          <c:dPt>
            <c:idx val="9"/>
            <c:invertIfNegative val="0"/>
            <c:bubble3D val="0"/>
            <c:extLst>
              <c:ext xmlns:c16="http://schemas.microsoft.com/office/drawing/2014/chart" uri="{C3380CC4-5D6E-409C-BE32-E72D297353CC}">
                <c16:uniqueId val="{00000009-A118-447B-8069-0F8FAE1C2859}"/>
              </c:ext>
            </c:extLst>
          </c:dPt>
          <c:dPt>
            <c:idx val="18"/>
            <c:invertIfNegative val="0"/>
            <c:bubble3D val="0"/>
            <c:extLst>
              <c:ext xmlns:c16="http://schemas.microsoft.com/office/drawing/2014/chart" uri="{C3380CC4-5D6E-409C-BE32-E72D297353CC}">
                <c16:uniqueId val="{00000003-DC94-4116-ABDA-27C20CA22162}"/>
              </c:ext>
            </c:extLst>
          </c:dPt>
          <c:dPt>
            <c:idx val="19"/>
            <c:invertIfNegative val="0"/>
            <c:bubble3D val="0"/>
            <c:extLst>
              <c:ext xmlns:c16="http://schemas.microsoft.com/office/drawing/2014/chart" uri="{C3380CC4-5D6E-409C-BE32-E72D297353CC}">
                <c16:uniqueId val="{00000004-DC94-4116-ABDA-27C20CA22162}"/>
              </c:ext>
            </c:extLst>
          </c:dPt>
          <c:cat>
            <c:multiLvlStrRef>
              <c:f>'Figure 37.1'!$B$31:$K$32</c:f>
              <c:multiLvlStrCache>
                <c:ptCount val="10"/>
                <c:lvl>
                  <c:pt idx="0">
                    <c:v>CAP</c:v>
                  </c:pt>
                  <c:pt idx="1">
                    <c:v>Bac pro</c:v>
                  </c:pt>
                  <c:pt idx="2">
                    <c:v>BTS</c:v>
                  </c:pt>
                  <c:pt idx="3">
                    <c:v>CAP</c:v>
                  </c:pt>
                  <c:pt idx="4">
                    <c:v>Bac pro</c:v>
                  </c:pt>
                  <c:pt idx="5">
                    <c:v>BTS</c:v>
                  </c:pt>
                  <c:pt idx="6">
                    <c:v>Scol.</c:v>
                  </c:pt>
                  <c:pt idx="7">
                    <c:v>App.</c:v>
                  </c:pt>
                  <c:pt idx="8">
                    <c:v>Scol.</c:v>
                  </c:pt>
                  <c:pt idx="9">
                    <c:v>App.</c:v>
                  </c:pt>
                </c:lvl>
                <c:lvl>
                  <c:pt idx="0">
                    <c:v>Voie scolaire</c:v>
                  </c:pt>
                  <c:pt idx="3">
                    <c:v>Apprentissage</c:v>
                  </c:pt>
                  <c:pt idx="6">
                    <c:v>Ensemble 2019</c:v>
                  </c:pt>
                  <c:pt idx="8">
                    <c:v>Ensemble 2018</c:v>
                  </c:pt>
                </c:lvl>
              </c:multiLvlStrCache>
            </c:multiLvlStrRef>
          </c:cat>
          <c:val>
            <c:numRef>
              <c:f>'Figure 37.1'!$B$33:$K$33</c:f>
              <c:numCache>
                <c:formatCode>#\ ##0.0\ _€</c:formatCode>
                <c:ptCount val="10"/>
                <c:pt idx="0">
                  <c:v>3.259999999999998</c:v>
                </c:pt>
                <c:pt idx="1">
                  <c:v>3.5900000000000034</c:v>
                </c:pt>
                <c:pt idx="2">
                  <c:v>2.5300000000000011</c:v>
                </c:pt>
                <c:pt idx="3">
                  <c:v>2.75</c:v>
                </c:pt>
                <c:pt idx="4">
                  <c:v>1.8100000000000023</c:v>
                </c:pt>
                <c:pt idx="5">
                  <c:v>1.6099999999999994</c:v>
                </c:pt>
                <c:pt idx="6" formatCode="0.0">
                  <c:v>3.1499999999999986</c:v>
                </c:pt>
                <c:pt idx="7" formatCode="0.0">
                  <c:v>2.2000000000000028</c:v>
                </c:pt>
                <c:pt idx="8" formatCode="0.0">
                  <c:v>8.5300000000000011</c:v>
                </c:pt>
                <c:pt idx="9" formatCode="0.0">
                  <c:v>6.3599999999999923</c:v>
                </c:pt>
              </c:numCache>
            </c:numRef>
          </c:val>
          <c:extLst>
            <c:ext xmlns:c16="http://schemas.microsoft.com/office/drawing/2014/chart" uri="{C3380CC4-5D6E-409C-BE32-E72D297353CC}">
              <c16:uniqueId val="{00000005-DC94-4116-ABDA-27C20CA22162}"/>
            </c:ext>
          </c:extLst>
        </c:ser>
        <c:dLbls>
          <c:showLegendKey val="0"/>
          <c:showVal val="0"/>
          <c:showCatName val="0"/>
          <c:showSerName val="0"/>
          <c:showPercent val="0"/>
          <c:showBubbleSize val="0"/>
        </c:dLbls>
        <c:gapWidth val="50"/>
        <c:overlap val="100"/>
        <c:axId val="116561024"/>
        <c:axId val="116562560"/>
      </c:barChart>
      <c:barChart>
        <c:barDir val="col"/>
        <c:grouping val="clustered"/>
        <c:varyColors val="0"/>
        <c:ser>
          <c:idx val="2"/>
          <c:order val="2"/>
          <c:tx>
            <c:strRef>
              <c:f>'Figure 37.1'!$A$35</c:f>
              <c:strCache>
                <c:ptCount val="1"/>
                <c:pt idx="0">
                  <c:v>Taux d'emploi à 12 mois</c:v>
                </c:pt>
              </c:strCache>
            </c:strRef>
          </c:tx>
          <c:spPr>
            <a:noFill/>
            <a:ln>
              <a:noFill/>
            </a:ln>
          </c:spPr>
          <c:invertIfNegative val="0"/>
          <c:dLbls>
            <c:numFmt formatCode="#,##0" sourceLinked="0"/>
            <c:spPr>
              <a:noFill/>
              <a:ln>
                <a:noFill/>
              </a:ln>
              <a:effectLst/>
            </c:spPr>
            <c:txPr>
              <a:bodyPr wrap="square" lIns="38100" tIns="19050" rIns="38100" bIns="19050" anchor="ctr">
                <a:spAutoFit/>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37.1'!$B$35:$K$35</c:f>
              <c:numCache>
                <c:formatCode>#\ ##0.0\ _€</c:formatCode>
                <c:ptCount val="10"/>
                <c:pt idx="0">
                  <c:v>27.32</c:v>
                </c:pt>
                <c:pt idx="1">
                  <c:v>40.42</c:v>
                </c:pt>
                <c:pt idx="2">
                  <c:v>56.84</c:v>
                </c:pt>
                <c:pt idx="3">
                  <c:v>55.58</c:v>
                </c:pt>
                <c:pt idx="4">
                  <c:v>65.22</c:v>
                </c:pt>
                <c:pt idx="5">
                  <c:v>71.14</c:v>
                </c:pt>
                <c:pt idx="6">
                  <c:v>44.379999999999995</c:v>
                </c:pt>
                <c:pt idx="7">
                  <c:v>64.53</c:v>
                </c:pt>
                <c:pt idx="8">
                  <c:v>50.33</c:v>
                </c:pt>
                <c:pt idx="9" formatCode="#\ ##0.0">
                  <c:v>68.209999999999994</c:v>
                </c:pt>
              </c:numCache>
            </c:numRef>
          </c:val>
          <c:extLst>
            <c:ext xmlns:c16="http://schemas.microsoft.com/office/drawing/2014/chart" uri="{C3380CC4-5D6E-409C-BE32-E72D297353CC}">
              <c16:uniqueId val="{0000000E-D7B8-4182-B8A0-EF12ED141324}"/>
            </c:ext>
          </c:extLst>
        </c:ser>
        <c:dLbls>
          <c:showLegendKey val="0"/>
          <c:showVal val="0"/>
          <c:showCatName val="0"/>
          <c:showSerName val="0"/>
          <c:showPercent val="0"/>
          <c:showBubbleSize val="0"/>
        </c:dLbls>
        <c:gapWidth val="50"/>
        <c:axId val="116574080"/>
        <c:axId val="116572544"/>
      </c:barChart>
      <c:catAx>
        <c:axId val="116561024"/>
        <c:scaling>
          <c:orientation val="minMax"/>
        </c:scaling>
        <c:delete val="0"/>
        <c:axPos val="b"/>
        <c:numFmt formatCode="General" sourceLinked="1"/>
        <c:majorTickMark val="out"/>
        <c:minorTickMark val="none"/>
        <c:tickLblPos val="nextTo"/>
        <c:spPr>
          <a:noFill/>
        </c:spPr>
        <c:txPr>
          <a:bodyPr/>
          <a:lstStyle/>
          <a:p>
            <a:pPr>
              <a:defRPr sz="900">
                <a:latin typeface="+mn-lt"/>
              </a:defRPr>
            </a:pPr>
            <a:endParaRPr lang="fr-FR"/>
          </a:p>
        </c:txPr>
        <c:crossAx val="116562560"/>
        <c:crosses val="autoZero"/>
        <c:auto val="1"/>
        <c:lblAlgn val="ctr"/>
        <c:lblOffset val="100"/>
        <c:noMultiLvlLbl val="0"/>
      </c:catAx>
      <c:valAx>
        <c:axId val="116562560"/>
        <c:scaling>
          <c:orientation val="minMax"/>
          <c:max val="80"/>
          <c:min val="0"/>
        </c:scaling>
        <c:delete val="1"/>
        <c:axPos val="l"/>
        <c:numFmt formatCode="0\%" sourceLinked="0"/>
        <c:majorTickMark val="out"/>
        <c:minorTickMark val="none"/>
        <c:tickLblPos val="nextTo"/>
        <c:crossAx val="116561024"/>
        <c:crosses val="autoZero"/>
        <c:crossBetween val="between"/>
        <c:majorUnit val="10"/>
      </c:valAx>
      <c:valAx>
        <c:axId val="116572544"/>
        <c:scaling>
          <c:orientation val="minMax"/>
        </c:scaling>
        <c:delete val="1"/>
        <c:axPos val="r"/>
        <c:numFmt formatCode="#\ ##0.0\ _€" sourceLinked="1"/>
        <c:majorTickMark val="out"/>
        <c:minorTickMark val="none"/>
        <c:tickLblPos val="nextTo"/>
        <c:crossAx val="116574080"/>
        <c:crosses val="max"/>
        <c:crossBetween val="between"/>
      </c:valAx>
      <c:catAx>
        <c:axId val="116574080"/>
        <c:scaling>
          <c:orientation val="minMax"/>
        </c:scaling>
        <c:delete val="1"/>
        <c:axPos val="b"/>
        <c:majorTickMark val="out"/>
        <c:minorTickMark val="none"/>
        <c:tickLblPos val="nextTo"/>
        <c:crossAx val="116572544"/>
        <c:crosses val="autoZero"/>
        <c:auto val="1"/>
        <c:lblAlgn val="ctr"/>
        <c:lblOffset val="100"/>
        <c:noMultiLvlLbl val="0"/>
      </c:catAx>
      <c:spPr>
        <a:noFill/>
        <a:ln>
          <a:noFill/>
        </a:ln>
      </c:spPr>
    </c:plotArea>
    <c:legend>
      <c:legendPos val="b"/>
      <c:layout>
        <c:manualLayout>
          <c:xMode val="edge"/>
          <c:yMode val="edge"/>
          <c:x val="0"/>
          <c:y val="0.90913968253968258"/>
          <c:w val="1"/>
          <c:h val="9.0860317460317461E-2"/>
        </c:manualLayout>
      </c:layout>
      <c:overlay val="0"/>
      <c:txPr>
        <a:bodyPr/>
        <a:lstStyle/>
        <a:p>
          <a:pPr>
            <a:defRPr sz="1000">
              <a:latin typeface="Calibri" panose="020F0502020204030204" pitchFamily="34" charset="0"/>
              <a:cs typeface="Calibri" panose="020F0502020204030204" pitchFamily="34" charset="0"/>
            </a:defRPr>
          </a:pPr>
          <a:endParaRPr lang="fr-FR"/>
        </a:p>
      </c:txPr>
    </c:legend>
    <c:plotVisOnly val="1"/>
    <c:dispBlanksAs val="gap"/>
    <c:showDLblsOverMax val="0"/>
  </c:chart>
  <c:spPr>
    <a:noFill/>
    <a:ln>
      <a:noFill/>
    </a:ln>
  </c:spPr>
  <c:txPr>
    <a:bodyPr/>
    <a:lstStyle/>
    <a:p>
      <a:pPr>
        <a:defRPr sz="500">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074636610706212E-2"/>
          <c:y val="1.8779303120080523E-2"/>
          <c:w val="0.96320060068393087"/>
          <c:h val="0.76018181641329585"/>
        </c:manualLayout>
      </c:layout>
      <c:barChart>
        <c:barDir val="col"/>
        <c:grouping val="percentStacked"/>
        <c:varyColors val="0"/>
        <c:ser>
          <c:idx val="0"/>
          <c:order val="0"/>
          <c:tx>
            <c:strRef>
              <c:f>'Figure 37.2'!$A$42</c:f>
              <c:strCache>
                <c:ptCount val="1"/>
                <c:pt idx="0">
                  <c:v>CDI</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37.2'!$B$42:$K$42</c:f>
              <c:numCache>
                <c:formatCode>0</c:formatCode>
                <c:ptCount val="10"/>
                <c:pt idx="0">
                  <c:v>57.022535852492609</c:v>
                </c:pt>
                <c:pt idx="1">
                  <c:v>52.628124813555274</c:v>
                </c:pt>
                <c:pt idx="2">
                  <c:v>57.261637908564879</c:v>
                </c:pt>
                <c:pt idx="3">
                  <c:v>53.002664480426319</c:v>
                </c:pt>
                <c:pt idx="4">
                  <c:v>55.525563671006665</c:v>
                </c:pt>
                <c:pt idx="5">
                  <c:v>40.733652312599681</c:v>
                </c:pt>
                <c:pt idx="6">
                  <c:v>37.915543575920935</c:v>
                </c:pt>
                <c:pt idx="7">
                  <c:v>35.997258396161754</c:v>
                </c:pt>
                <c:pt idx="8">
                  <c:v>38.669320443559855</c:v>
                </c:pt>
                <c:pt idx="9">
                  <c:v>37.628575962606575</c:v>
                </c:pt>
              </c:numCache>
            </c:numRef>
          </c:val>
          <c:extLst>
            <c:ext xmlns:c16="http://schemas.microsoft.com/office/drawing/2014/chart" uri="{C3380CC4-5D6E-409C-BE32-E72D297353CC}">
              <c16:uniqueId val="{00000000-FC2E-4A25-87FA-DADCBCA5BAC6}"/>
            </c:ext>
          </c:extLst>
        </c:ser>
        <c:ser>
          <c:idx val="1"/>
          <c:order val="1"/>
          <c:tx>
            <c:strRef>
              <c:f>'Figure 37.2'!$A$43</c:f>
              <c:strCache>
                <c:ptCount val="1"/>
                <c:pt idx="0">
                  <c:v>CDD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37.2'!$B$43:$K$43</c:f>
              <c:numCache>
                <c:formatCode>0</c:formatCode>
                <c:ptCount val="10"/>
                <c:pt idx="0">
                  <c:v>29.410425677213748</c:v>
                </c:pt>
                <c:pt idx="1">
                  <c:v>29.443350635403615</c:v>
                </c:pt>
                <c:pt idx="2">
                  <c:v>22.809258197362247</c:v>
                </c:pt>
                <c:pt idx="3">
                  <c:v>25.066612010657924</c:v>
                </c:pt>
                <c:pt idx="4">
                  <c:v>25.150841536995873</c:v>
                </c:pt>
                <c:pt idx="5">
                  <c:v>34.768740031897927</c:v>
                </c:pt>
                <c:pt idx="6">
                  <c:v>36.369421982629532</c:v>
                </c:pt>
                <c:pt idx="7">
                  <c:v>26.06808316198309</c:v>
                </c:pt>
                <c:pt idx="8">
                  <c:v>28.820017059994314</c:v>
                </c:pt>
                <c:pt idx="9">
                  <c:v>31.129448764372377</c:v>
                </c:pt>
              </c:numCache>
            </c:numRef>
          </c:val>
          <c:extLst>
            <c:ext xmlns:c16="http://schemas.microsoft.com/office/drawing/2014/chart" uri="{C3380CC4-5D6E-409C-BE32-E72D297353CC}">
              <c16:uniqueId val="{00000001-FC2E-4A25-87FA-DADCBCA5BAC6}"/>
            </c:ext>
          </c:extLst>
        </c:ser>
        <c:ser>
          <c:idx val="2"/>
          <c:order val="2"/>
          <c:tx>
            <c:strRef>
              <c:f>'Figure 37.2'!$A$44</c:f>
              <c:strCache>
                <c:ptCount val="1"/>
                <c:pt idx="0">
                  <c:v>Intérim</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37.2'!$B$44:$K$44</c:f>
              <c:numCache>
                <c:formatCode>0</c:formatCode>
                <c:ptCount val="10"/>
                <c:pt idx="0">
                  <c:v>6.6469383109492384</c:v>
                </c:pt>
                <c:pt idx="1">
                  <c:v>5.0653302308931449</c:v>
                </c:pt>
                <c:pt idx="2">
                  <c:v>12.253036542772247</c:v>
                </c:pt>
                <c:pt idx="3">
                  <c:v>8.6595613855298215</c:v>
                </c:pt>
                <c:pt idx="4">
                  <c:v>9.6524149080516182</c:v>
                </c:pt>
                <c:pt idx="5">
                  <c:v>13.460925039872409</c:v>
                </c:pt>
                <c:pt idx="6">
                  <c:v>10.0591494459419</c:v>
                </c:pt>
                <c:pt idx="7">
                  <c:v>27.635366689513361</c:v>
                </c:pt>
                <c:pt idx="8">
                  <c:v>16.838214387261871</c:v>
                </c:pt>
                <c:pt idx="9">
                  <c:v>17.482002971853948</c:v>
                </c:pt>
              </c:numCache>
            </c:numRef>
          </c:val>
          <c:extLst>
            <c:ext xmlns:c16="http://schemas.microsoft.com/office/drawing/2014/chart" uri="{C3380CC4-5D6E-409C-BE32-E72D297353CC}">
              <c16:uniqueId val="{00000002-FC2E-4A25-87FA-DADCBCA5BAC6}"/>
            </c:ext>
          </c:extLst>
        </c:ser>
        <c:ser>
          <c:idx val="3"/>
          <c:order val="3"/>
          <c:tx>
            <c:strRef>
              <c:f>'Figure 37.2'!$A$45</c:f>
              <c:strCache>
                <c:ptCount val="1"/>
                <c:pt idx="0">
                  <c:v>Contrat pro</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37.2'!$B$45:$K$45</c:f>
              <c:numCache>
                <c:formatCode>0</c:formatCode>
                <c:ptCount val="10"/>
                <c:pt idx="0">
                  <c:v>5.8729797404962438</c:v>
                </c:pt>
                <c:pt idx="1">
                  <c:v>11.484994928703538</c:v>
                </c:pt>
                <c:pt idx="2">
                  <c:v>7.0922170671949125</c:v>
                </c:pt>
                <c:pt idx="3">
                  <c:v>11.897929903668784</c:v>
                </c:pt>
                <c:pt idx="4">
                  <c:v>8.7545829844972438</c:v>
                </c:pt>
                <c:pt idx="5">
                  <c:v>8.931419457735247</c:v>
                </c:pt>
                <c:pt idx="6">
                  <c:v>12.747079964061095</c:v>
                </c:pt>
                <c:pt idx="7">
                  <c:v>8.9467671921407348</c:v>
                </c:pt>
                <c:pt idx="8">
                  <c:v>13.767415410861531</c:v>
                </c:pt>
                <c:pt idx="9">
                  <c:v>11.633509817216556</c:v>
                </c:pt>
              </c:numCache>
            </c:numRef>
          </c:val>
          <c:extLst>
            <c:ext xmlns:c16="http://schemas.microsoft.com/office/drawing/2014/chart" uri="{C3380CC4-5D6E-409C-BE32-E72D297353CC}">
              <c16:uniqueId val="{00000003-FC2E-4A25-87FA-DADCBCA5BAC6}"/>
            </c:ext>
          </c:extLst>
        </c:ser>
        <c:ser>
          <c:idx val="4"/>
          <c:order val="4"/>
          <c:tx>
            <c:strRef>
              <c:f>'Figure 37.2'!$A$46</c:f>
              <c:strCache>
                <c:ptCount val="1"/>
                <c:pt idx="0">
                  <c:v>Autres contrats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37.2'!$B$46:$K$46</c:f>
              <c:numCache>
                <c:formatCode>0</c:formatCode>
                <c:ptCount val="10"/>
                <c:pt idx="0">
                  <c:v>1.0471204188481675</c:v>
                </c:pt>
                <c:pt idx="1">
                  <c:v>1.3781993914444246</c:v>
                </c:pt>
                <c:pt idx="2">
                  <c:v>0.5838502841057186</c:v>
                </c:pt>
                <c:pt idx="3">
                  <c:v>1.3732322197171551</c:v>
                </c:pt>
                <c:pt idx="4">
                  <c:v>0.91659689944859835</c:v>
                </c:pt>
                <c:pt idx="5">
                  <c:v>2.1052631578947367</c:v>
                </c:pt>
                <c:pt idx="6">
                  <c:v>2.908805031446541</c:v>
                </c:pt>
                <c:pt idx="7">
                  <c:v>1.3525245602010509</c:v>
                </c:pt>
                <c:pt idx="8">
                  <c:v>1.9050326983224337</c:v>
                </c:pt>
                <c:pt idx="9">
                  <c:v>2.1264624839505459</c:v>
                </c:pt>
              </c:numCache>
            </c:numRef>
          </c:val>
          <c:extLst>
            <c:ext xmlns:c16="http://schemas.microsoft.com/office/drawing/2014/chart" uri="{C3380CC4-5D6E-409C-BE32-E72D297353CC}">
              <c16:uniqueId val="{00000004-FC2E-4A25-87FA-DADCBCA5BAC6}"/>
            </c:ext>
          </c:extLst>
        </c:ser>
        <c:dLbls>
          <c:showLegendKey val="0"/>
          <c:showVal val="0"/>
          <c:showCatName val="0"/>
          <c:showSerName val="0"/>
          <c:showPercent val="0"/>
          <c:showBubbleSize val="0"/>
        </c:dLbls>
        <c:gapWidth val="150"/>
        <c:overlap val="100"/>
        <c:axId val="118956800"/>
        <c:axId val="118958336"/>
      </c:barChart>
      <c:lineChart>
        <c:grouping val="standard"/>
        <c:varyColors val="0"/>
        <c:ser>
          <c:idx val="6"/>
          <c:order val="6"/>
          <c:tx>
            <c:strRef>
              <c:f>'Figure 37.2'!$A$48</c:f>
              <c:strCache>
                <c:ptCount val="1"/>
                <c:pt idx="0">
                  <c:v>Taux d'emploi</c:v>
                </c:pt>
              </c:strCache>
            </c:strRef>
          </c:tx>
          <c:spPr>
            <a:ln w="15875" cap="rnd">
              <a:noFill/>
              <a:prstDash val="sysDot"/>
              <a:round/>
            </a:ln>
            <a:effectLst/>
          </c:spPr>
          <c:marker>
            <c:symbol val="circle"/>
            <c:size val="5"/>
            <c:spPr>
              <a:solidFill>
                <a:schemeClr val="tx1"/>
              </a:solidFill>
              <a:ln w="9525">
                <a:noFill/>
              </a:ln>
              <a:effectLst/>
            </c:spPr>
          </c:marker>
          <c:dPt>
            <c:idx val="1"/>
            <c:marker>
              <c:symbol val="circle"/>
              <c:size val="5"/>
              <c:spPr>
                <a:solidFill>
                  <a:schemeClr val="tx1"/>
                </a:solidFill>
                <a:ln w="9525">
                  <a:noFill/>
                </a:ln>
                <a:effectLst/>
              </c:spPr>
            </c:marker>
            <c:bubble3D val="0"/>
            <c:extLst>
              <c:ext xmlns:c16="http://schemas.microsoft.com/office/drawing/2014/chart" uri="{C3380CC4-5D6E-409C-BE32-E72D297353CC}">
                <c16:uniqueId val="{00000006-8BDE-4E7D-8FF3-F38A89596306}"/>
              </c:ext>
            </c:extLst>
          </c:dPt>
          <c:dPt>
            <c:idx val="2"/>
            <c:marker>
              <c:symbol val="circle"/>
              <c:size val="5"/>
              <c:spPr>
                <a:solidFill>
                  <a:schemeClr val="tx1"/>
                </a:solidFill>
                <a:ln w="9525">
                  <a:noFill/>
                </a:ln>
                <a:effectLst/>
              </c:spPr>
            </c:marker>
            <c:bubble3D val="0"/>
            <c:extLst>
              <c:ext xmlns:c16="http://schemas.microsoft.com/office/drawing/2014/chart" uri="{C3380CC4-5D6E-409C-BE32-E72D297353CC}">
                <c16:uniqueId val="{00000005-8BDE-4E7D-8FF3-F38A89596306}"/>
              </c:ext>
            </c:extLst>
          </c:dPt>
          <c:dPt>
            <c:idx val="3"/>
            <c:marker>
              <c:symbol val="circle"/>
              <c:size val="5"/>
              <c:spPr>
                <a:solidFill>
                  <a:schemeClr val="tx1"/>
                </a:solidFill>
                <a:ln w="9525">
                  <a:noFill/>
                </a:ln>
                <a:effectLst/>
              </c:spPr>
            </c:marker>
            <c:bubble3D val="0"/>
            <c:extLst>
              <c:ext xmlns:c16="http://schemas.microsoft.com/office/drawing/2014/chart" uri="{C3380CC4-5D6E-409C-BE32-E72D297353CC}">
                <c16:uniqueId val="{00000004-8BDE-4E7D-8FF3-F38A89596306}"/>
              </c:ext>
            </c:extLst>
          </c:dPt>
          <c:dPt>
            <c:idx val="4"/>
            <c:marker>
              <c:symbol val="circle"/>
              <c:size val="5"/>
              <c:spPr>
                <a:solidFill>
                  <a:schemeClr val="tx1"/>
                </a:solidFill>
                <a:ln w="9525">
                  <a:noFill/>
                </a:ln>
                <a:effectLst/>
              </c:spPr>
            </c:marker>
            <c:bubble3D val="0"/>
            <c:extLst>
              <c:ext xmlns:c16="http://schemas.microsoft.com/office/drawing/2014/chart" uri="{C3380CC4-5D6E-409C-BE32-E72D297353CC}">
                <c16:uniqueId val="{00000003-8BDE-4E7D-8FF3-F38A89596306}"/>
              </c:ext>
            </c:extLst>
          </c:dPt>
          <c:dPt>
            <c:idx val="5"/>
            <c:marker>
              <c:symbol val="circle"/>
              <c:size val="5"/>
              <c:spPr>
                <a:solidFill>
                  <a:schemeClr val="tx1"/>
                </a:solidFill>
                <a:ln w="9525">
                  <a:noFill/>
                </a:ln>
                <a:effectLst/>
              </c:spPr>
            </c:marker>
            <c:bubble3D val="0"/>
            <c:extLst>
              <c:ext xmlns:c16="http://schemas.microsoft.com/office/drawing/2014/chart" uri="{C3380CC4-5D6E-409C-BE32-E72D297353CC}">
                <c16:uniqueId val="{00000001-8BDE-4E7D-8FF3-F38A89596306}"/>
              </c:ext>
            </c:extLst>
          </c:dPt>
          <c:dPt>
            <c:idx val="6"/>
            <c:marker>
              <c:symbol val="circle"/>
              <c:size val="5"/>
              <c:spPr>
                <a:solidFill>
                  <a:schemeClr val="tx1"/>
                </a:solidFill>
                <a:ln w="9525">
                  <a:noFill/>
                </a:ln>
                <a:effectLst/>
              </c:spPr>
            </c:marker>
            <c:bubble3D val="0"/>
            <c:extLst>
              <c:ext xmlns:c16="http://schemas.microsoft.com/office/drawing/2014/chart" uri="{C3380CC4-5D6E-409C-BE32-E72D297353CC}">
                <c16:uniqueId val="{00000000-8BDE-4E7D-8FF3-F38A89596306}"/>
              </c:ext>
            </c:extLst>
          </c:dPt>
          <c:dPt>
            <c:idx val="7"/>
            <c:marker>
              <c:symbol val="circle"/>
              <c:size val="5"/>
              <c:spPr>
                <a:solidFill>
                  <a:schemeClr val="tx1"/>
                </a:solidFill>
                <a:ln w="9525">
                  <a:noFill/>
                </a:ln>
                <a:effectLst/>
              </c:spPr>
            </c:marker>
            <c:bubble3D val="0"/>
            <c:extLst>
              <c:ext xmlns:c16="http://schemas.microsoft.com/office/drawing/2014/chart" uri="{C3380CC4-5D6E-409C-BE32-E72D297353CC}">
                <c16:uniqueId val="{00000002-8BDE-4E7D-8FF3-F38A89596306}"/>
              </c:ext>
            </c:extLst>
          </c:dPt>
          <c:dLbls>
            <c:numFmt formatCode="0&quot; &quot;%" sourceLinked="0"/>
            <c:spPr>
              <a:noFill/>
              <a:ln>
                <a:noFill/>
              </a:ln>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chemeClr val="dk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'Figure 37.2'!$B$39:$K$41</c:f>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f>'Figure 37.2'!$B$48:$K$48</c:f>
              <c:numCache>
                <c:formatCode>0%</c:formatCode>
                <c:ptCount val="10"/>
                <c:pt idx="0">
                  <c:v>0.57499999999999996</c:v>
                </c:pt>
                <c:pt idx="1">
                  <c:v>0.60404353466916538</c:v>
                </c:pt>
                <c:pt idx="2">
                  <c:v>0.6466652058858231</c:v>
                </c:pt>
                <c:pt idx="3">
                  <c:v>0.6</c:v>
                </c:pt>
                <c:pt idx="4">
                  <c:v>0.62339999999999995</c:v>
                </c:pt>
                <c:pt idx="5">
                  <c:v>0.34</c:v>
                </c:pt>
                <c:pt idx="6">
                  <c:v>0.41578980138223026</c:v>
                </c:pt>
                <c:pt idx="7">
                  <c:v>0.41</c:v>
                </c:pt>
                <c:pt idx="8">
                  <c:v>0.42327596582019494</c:v>
                </c:pt>
                <c:pt idx="9">
                  <c:v>0.4123</c:v>
                </c:pt>
              </c:numCache>
            </c:numRef>
          </c:val>
          <c:smooth val="0"/>
          <c:extLst>
            <c:ext xmlns:c16="http://schemas.microsoft.com/office/drawing/2014/chart" uri="{C3380CC4-5D6E-409C-BE32-E72D297353CC}">
              <c16:uniqueId val="{00000005-FC2E-4A25-87FA-DADCBCA5BAC6}"/>
            </c:ext>
          </c:extLst>
        </c:ser>
        <c:dLbls>
          <c:showLegendKey val="0"/>
          <c:showVal val="0"/>
          <c:showCatName val="0"/>
          <c:showSerName val="0"/>
          <c:showPercent val="0"/>
          <c:showBubbleSize val="0"/>
        </c:dLbls>
        <c:marker val="1"/>
        <c:smooth val="0"/>
        <c:axId val="118956800"/>
        <c:axId val="118958336"/>
        <c:extLst>
          <c:ext xmlns:c15="http://schemas.microsoft.com/office/drawing/2012/chart" uri="{02D57815-91ED-43cb-92C2-25804820EDAC}">
            <c15:filteredLineSeries>
              <c15:ser>
                <c:idx val="5"/>
                <c:order val="5"/>
                <c:tx>
                  <c:strRef>
                    <c:extLst>
                      <c:ext uri="{02D57815-91ED-43cb-92C2-25804820EDAC}">
                        <c15:formulaRef>
                          <c15:sqref>'Figure 37.2'!$A$47</c15:sqref>
                        </c15:formulaRef>
                      </c:ext>
                    </c:extLst>
                    <c:strCache>
                      <c:ptCount val="1"/>
                      <c:pt idx="0">
                        <c:v>Ensemble</c:v>
                      </c:pt>
                    </c:strCache>
                  </c:strRef>
                </c:tx>
                <c:spPr>
                  <a:ln w="15875" cap="rnd">
                    <a:solidFill>
                      <a:schemeClr val="accent6">
                        <a:lumMod val="20000"/>
                        <a:lumOff val="80000"/>
                      </a:schemeClr>
                    </a:solidFill>
                    <a:prstDash val="dash"/>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500" b="0" i="1"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'Figure 37.2'!$B$39:$K$41</c15:sqref>
                        </c15:formulaRef>
                      </c:ext>
                    </c:extLst>
                    <c:multiLvlStrCache>
                      <c:ptCount val="10"/>
                      <c:lvl>
                        <c:pt idx="0">
                          <c:v>Production 
(22 %)</c:v>
                        </c:pt>
                        <c:pt idx="1">
                          <c:v>Services 
(78 %)</c:v>
                        </c:pt>
                        <c:pt idx="2">
                          <c:v>Production 
(78 %)</c:v>
                        </c:pt>
                        <c:pt idx="3">
                          <c:v>Services 
(22 %)</c:v>
                        </c:pt>
                        <c:pt idx="5">
                          <c:v>Production 
(12 %)</c:v>
                        </c:pt>
                        <c:pt idx="6">
                          <c:v>Services 
(88 %)</c:v>
                        </c:pt>
                        <c:pt idx="7">
                          <c:v>Production 
(56 %)</c:v>
                        </c:pt>
                        <c:pt idx="8">
                          <c:v>Services 
(44 %)</c:v>
                        </c:pt>
                      </c:lvl>
                      <c:lvl>
                        <c:pt idx="0">
                          <c:v>Femmes (32 %)</c:v>
                        </c:pt>
                        <c:pt idx="2">
                          <c:v>Hommes (68 %)</c:v>
                        </c:pt>
                        <c:pt idx="4">
                          <c:v>Ensemble</c:v>
                        </c:pt>
                        <c:pt idx="5">
                          <c:v>Femmes (44 %)</c:v>
                        </c:pt>
                        <c:pt idx="7">
                          <c:v>Hommes (56 %)</c:v>
                        </c:pt>
                        <c:pt idx="9">
                          <c:v>Ensemble</c:v>
                        </c:pt>
                      </c:lvl>
                      <c:lvl>
                        <c:pt idx="0">
                          <c:v>Apprentis (40 %)</c:v>
                        </c:pt>
                        <c:pt idx="5">
                          <c:v>Lycéens (60 %)</c:v>
                        </c:pt>
                      </c:lvl>
                    </c:multiLvlStrCache>
                  </c:multiLvlStrRef>
                </c:cat>
                <c:val>
                  <c:numRef>
                    <c:extLst>
                      <c:ext uri="{02D57815-91ED-43cb-92C2-25804820EDAC}">
                        <c15:formulaRef>
                          <c15:sqref>'Figure 37.2'!$B$47:$K$47</c15:sqref>
                        </c15:formulaRef>
                      </c:ext>
                    </c:extLst>
                    <c:numCache>
                      <c:formatCode>0</c:formatCode>
                      <c:ptCount val="10"/>
                      <c:pt idx="0">
                        <c:v>100</c:v>
                      </c:pt>
                      <c:pt idx="1">
                        <c:v>100.00000000000003</c:v>
                      </c:pt>
                      <c:pt idx="2">
                        <c:v>100</c:v>
                      </c:pt>
                      <c:pt idx="3">
                        <c:v>100</c:v>
                      </c:pt>
                      <c:pt idx="4">
                        <c:v>100</c:v>
                      </c:pt>
                      <c:pt idx="5">
                        <c:v>99.999999999999986</c:v>
                      </c:pt>
                      <c:pt idx="6">
                        <c:v>99.999999999999986</c:v>
                      </c:pt>
                      <c:pt idx="7">
                        <c:v>100</c:v>
                      </c:pt>
                      <c:pt idx="8">
                        <c:v>100</c:v>
                      </c:pt>
                      <c:pt idx="9">
                        <c:v>100</c:v>
                      </c:pt>
                    </c:numCache>
                  </c:numRef>
                </c:val>
                <c:smooth val="0"/>
                <c:extLst>
                  <c:ext xmlns:c16="http://schemas.microsoft.com/office/drawing/2014/chart" uri="{C3380CC4-5D6E-409C-BE32-E72D297353CC}">
                    <c16:uniqueId val="{00000006-FC2E-4A25-87FA-DADCBCA5BAC6}"/>
                  </c:ext>
                </c:extLst>
              </c15:ser>
            </c15:filteredLineSeries>
          </c:ext>
        </c:extLst>
      </c:lineChart>
      <c:catAx>
        <c:axId val="118956800"/>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8958336"/>
        <c:crosses val="autoZero"/>
        <c:auto val="1"/>
        <c:lblAlgn val="ctr"/>
        <c:lblOffset val="100"/>
        <c:noMultiLvlLbl val="0"/>
      </c:catAx>
      <c:valAx>
        <c:axId val="118958336"/>
        <c:scaling>
          <c:orientation val="minMax"/>
          <c:max val="1"/>
        </c:scaling>
        <c:delete val="1"/>
        <c:axPos val="l"/>
        <c:numFmt formatCode="0%" sourceLinked="1"/>
        <c:majorTickMark val="none"/>
        <c:minorTickMark val="none"/>
        <c:tickLblPos val="nextTo"/>
        <c:crossAx val="11895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chart>
  <c:spPr>
    <a:noFill/>
    <a:ln w="9525" cap="flat" cmpd="sng" algn="ctr">
      <a:noFill/>
      <a:round/>
    </a:ln>
    <a:effectLst/>
  </c:spPr>
  <c:txPr>
    <a:bodyPr/>
    <a:lstStyle/>
    <a:p>
      <a:pPr>
        <a:defRPr sz="500">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963429571303592"/>
          <c:y val="2.7312228429546864E-2"/>
          <c:w val="0.38081014873140856"/>
          <c:h val="0.55258034086521302"/>
        </c:manualLayout>
      </c:layout>
      <c:barChart>
        <c:barDir val="bar"/>
        <c:grouping val="clustered"/>
        <c:varyColors val="0"/>
        <c:ser>
          <c:idx val="0"/>
          <c:order val="0"/>
          <c:spPr>
            <a:solidFill>
              <a:schemeClr val="accent3"/>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44EC-4210-A806-255CD2F2965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44EC-4210-A806-255CD2F29655}"/>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5-44EC-4210-A806-255CD2F29655}"/>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44EC-4210-A806-255CD2F29655}"/>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9-44EC-4210-A806-255CD2F29655}"/>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B-44EC-4210-A806-255CD2F29655}"/>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D-44EC-4210-A806-255CD2F29655}"/>
              </c:ext>
            </c:extLst>
          </c:dPt>
          <c:dPt>
            <c:idx val="7"/>
            <c:invertIfNegative val="0"/>
            <c:bubble3D val="0"/>
            <c:extLst>
              <c:ext xmlns:c16="http://schemas.microsoft.com/office/drawing/2014/chart" uri="{C3380CC4-5D6E-409C-BE32-E72D297353CC}">
                <c16:uniqueId val="{0000000F-44EC-4210-A806-255CD2F29655}"/>
              </c:ext>
            </c:extLst>
          </c:dPt>
          <c:dPt>
            <c:idx val="8"/>
            <c:invertIfNegative val="0"/>
            <c:bubble3D val="0"/>
            <c:extLst>
              <c:ext xmlns:c16="http://schemas.microsoft.com/office/drawing/2014/chart" uri="{C3380CC4-5D6E-409C-BE32-E72D297353CC}">
                <c16:uniqueId val="{00000011-44EC-4210-A806-255CD2F29655}"/>
              </c:ext>
            </c:extLst>
          </c:dPt>
          <c:dLbls>
            <c:dLbl>
              <c:idx val="2"/>
              <c:tx>
                <c:rich>
                  <a:bodyPr/>
                  <a:lstStyle/>
                  <a:p>
                    <a:fld id="{FDDA704E-E7BE-4BD8-A62F-A1A4792372CE}" type="VALUE">
                      <a:rPr lang="en-US" sz="600" b="0" i="0" baseline="0"/>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44EC-4210-A806-255CD2F29655}"/>
                </c:ext>
              </c:extLst>
            </c:dLbl>
            <c:dLbl>
              <c:idx val="3"/>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7-44EC-4210-A806-255CD2F29655}"/>
                </c:ext>
              </c:extLst>
            </c:dLbl>
            <c:dLbl>
              <c:idx val="8"/>
              <c:tx>
                <c:rich>
                  <a:bodyPr/>
                  <a:lstStyle/>
                  <a:p>
                    <a:fld id="{710CF866-D98A-4B38-8A98-B3F0129813EF}" type="VALUE">
                      <a:rPr lang="en-US" b="0" i="0" baseline="0"/>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44EC-4210-A806-255CD2F29655}"/>
                </c:ext>
              </c:extLst>
            </c:dLbl>
            <c:dLbl>
              <c:idx val="10"/>
              <c:tx>
                <c:rich>
                  <a:bodyPr/>
                  <a:lstStyle/>
                  <a:p>
                    <a:fld id="{7FFA14F1-F0B5-4A09-84EA-F5AB5A587313}" type="VALUE">
                      <a:rPr lang="en-US" sz="600" b="1"/>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44EC-4210-A806-255CD2F29655}"/>
                </c:ext>
              </c:extLst>
            </c:dLbl>
            <c:dLbl>
              <c:idx val="17"/>
              <c:tx>
                <c:rich>
                  <a:bodyPr/>
                  <a:lstStyle/>
                  <a:p>
                    <a:fld id="{009338B6-91A6-455C-A030-C20FC290C02C}" type="VALUE">
                      <a:rPr lang="en-US" b="1"/>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44EC-4210-A806-255CD2F29655}"/>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37.3'!$A$37:$B$50</c:f>
              <c:multiLvlStrCache>
                <c:ptCount val="14"/>
                <c:lvl>
                  <c:pt idx="0">
                    <c:v>Non-diplômés</c:v>
                  </c:pt>
                  <c:pt idx="1">
                    <c:v>CAP-BEP - Mentions complémentaires</c:v>
                  </c:pt>
                  <c:pt idx="2">
                    <c:v>Baccalauréat</c:v>
                  </c:pt>
                  <c:pt idx="3">
                    <c:v>Ensemble</c:v>
                  </c:pt>
                  <c:pt idx="4">
                    <c:v>Bac + 2 et bac + 3/4</c:v>
                  </c:pt>
                  <c:pt idx="5">
                    <c:v>Autre bac + 5 et doctorat</c:v>
                  </c:pt>
                  <c:pt idx="6">
                    <c:v>Écoles de commerce et d’ingénieur (bac + 5)</c:v>
                  </c:pt>
                  <c:pt idx="7">
                    <c:v>Non-diplômés</c:v>
                  </c:pt>
                  <c:pt idx="8">
                    <c:v>CAP-BEP - Mentions complémentaires</c:v>
                  </c:pt>
                  <c:pt idx="9">
                    <c:v>Baccalauréat</c:v>
                  </c:pt>
                  <c:pt idx="10">
                    <c:v>Ensemble</c:v>
                  </c:pt>
                  <c:pt idx="11">
                    <c:v>Bac + 2 et bac + 3/4</c:v>
                  </c:pt>
                  <c:pt idx="12">
                    <c:v>Autre bac+ 5 et doctorat</c:v>
                  </c:pt>
                  <c:pt idx="13">
                    <c:v>Écoles de commerce et d’ingénieur (bac + 5)</c:v>
                  </c:pt>
                </c:lvl>
                <c:lvl>
                  <c:pt idx="0">
                    <c:v>Taux d'emploi 
(en %)</c:v>
                  </c:pt>
                  <c:pt idx="7">
                    <c:v>Taux d'emploi à durée indéterminée1 (en %)</c:v>
                  </c:pt>
                </c:lvl>
              </c:multiLvlStrCache>
            </c:multiLvlStrRef>
          </c:cat>
          <c:val>
            <c:numRef>
              <c:f>'Figure 37.3'!$C$37:$C$50</c:f>
              <c:numCache>
                <c:formatCode>0</c:formatCode>
                <c:ptCount val="14"/>
                <c:pt idx="0">
                  <c:v>58</c:v>
                </c:pt>
                <c:pt idx="1">
                  <c:v>73</c:v>
                </c:pt>
                <c:pt idx="2">
                  <c:v>80</c:v>
                </c:pt>
                <c:pt idx="3">
                  <c:v>80</c:v>
                </c:pt>
                <c:pt idx="4">
                  <c:v>92</c:v>
                </c:pt>
                <c:pt idx="5">
                  <c:v>93</c:v>
                </c:pt>
                <c:pt idx="6">
                  <c:v>96</c:v>
                </c:pt>
                <c:pt idx="7">
                  <c:v>56</c:v>
                </c:pt>
                <c:pt idx="8">
                  <c:v>74</c:v>
                </c:pt>
                <c:pt idx="9">
                  <c:v>78</c:v>
                </c:pt>
                <c:pt idx="10">
                  <c:v>80</c:v>
                </c:pt>
                <c:pt idx="11">
                  <c:v>89</c:v>
                </c:pt>
                <c:pt idx="12">
                  <c:v>88</c:v>
                </c:pt>
                <c:pt idx="13">
                  <c:v>97</c:v>
                </c:pt>
              </c:numCache>
            </c:numRef>
          </c:val>
          <c:extLst>
            <c:ext xmlns:c16="http://schemas.microsoft.com/office/drawing/2014/chart" uri="{C3380CC4-5D6E-409C-BE32-E72D297353CC}">
              <c16:uniqueId val="{00000013-44EC-4210-A806-255CD2F29655}"/>
            </c:ext>
          </c:extLst>
        </c:ser>
        <c:dLbls>
          <c:showLegendKey val="0"/>
          <c:showVal val="0"/>
          <c:showCatName val="0"/>
          <c:showSerName val="0"/>
          <c:showPercent val="0"/>
          <c:showBubbleSize val="0"/>
        </c:dLbls>
        <c:gapWidth val="182"/>
        <c:axId val="112644480"/>
        <c:axId val="112646016"/>
      </c:barChart>
      <c:catAx>
        <c:axId val="112644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2646016"/>
        <c:crosses val="autoZero"/>
        <c:auto val="1"/>
        <c:lblAlgn val="ctr"/>
        <c:lblOffset val="100"/>
        <c:noMultiLvlLbl val="0"/>
      </c:catAx>
      <c:valAx>
        <c:axId val="112646016"/>
        <c:scaling>
          <c:orientation val="minMax"/>
          <c:max val="100"/>
        </c:scaling>
        <c:delete val="1"/>
        <c:axPos val="b"/>
        <c:numFmt formatCode="0" sourceLinked="1"/>
        <c:majorTickMark val="none"/>
        <c:minorTickMark val="none"/>
        <c:tickLblPos val="nextTo"/>
        <c:crossAx val="11264448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500">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287305441373836"/>
          <c:y val="0.10597951602955044"/>
          <c:w val="0.40558573928258967"/>
          <c:h val="0.85829300381300355"/>
        </c:manualLayout>
      </c:layout>
      <c:barChart>
        <c:barDir val="bar"/>
        <c:grouping val="clustered"/>
        <c:varyColors val="0"/>
        <c:ser>
          <c:idx val="0"/>
          <c:order val="0"/>
          <c:spPr>
            <a:solidFill>
              <a:schemeClr val="bg2"/>
            </a:solidFill>
            <a:ln>
              <a:noFill/>
            </a:ln>
            <a:effectLst/>
          </c:spPr>
          <c:invertIfNegative val="0"/>
          <c:dLbls>
            <c:dLbl>
              <c:idx val="3"/>
              <c:tx>
                <c:rich>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arianne" panose="02000000000000000000" pitchFamily="50" charset="0"/>
                        <a:ea typeface="+mn-ea"/>
                        <a:cs typeface="+mn-cs"/>
                      </a:defRPr>
                    </a:pPr>
                    <a:fld id="{8DC2C9B8-B330-4057-A5D2-D20272670AAF}" type="VALUE">
                      <a:rPr lang="en-US" sz="800" b="1">
                        <a:latin typeface="Marianne" panose="02000000000000000000" pitchFamily="50" charset="0"/>
                      </a:rPr>
                      <a:pPr>
                        <a:defRPr sz="800" b="1">
                          <a:latin typeface="Marianne" panose="02000000000000000000" pitchFamily="50" charset="0"/>
                        </a:defRPr>
                      </a:pPr>
                      <a:t>[VALEUR]</a:t>
                    </a:fld>
                    <a:endParaRPr lang="fr-FR"/>
                  </a:p>
                </c:rich>
              </c:tx>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184-4DF2-818D-998A4CBECEBB}"/>
                </c:ext>
              </c:extLst>
            </c:dLbl>
            <c:dLbl>
              <c:idx val="10"/>
              <c:tx>
                <c:rich>
                  <a:bodyPr/>
                  <a:lstStyle/>
                  <a:p>
                    <a:fld id="{FDD0E38C-8CF8-4BCE-8CF5-A1F124926BFE}" type="VALUE">
                      <a:rPr lang="en-US" b="1"/>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184-4DF2-818D-998A4CBECEB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37.3'!$A$44:$B$57</c15:sqref>
                  </c15:fullRef>
                </c:ext>
              </c:extLst>
              <c:f>'Figure 37.3'!$A$51:$B$57</c:f>
              <c:multiLvlStrCache>
                <c:ptCount val="7"/>
                <c:lvl>
                  <c:pt idx="0">
                    <c:v>Non-diplômés</c:v>
                  </c:pt>
                  <c:pt idx="1">
                    <c:v>CAP-BEP - Mentions complémentaires</c:v>
                  </c:pt>
                  <c:pt idx="2">
                    <c:v>Baccalauréat</c:v>
                  </c:pt>
                  <c:pt idx="3">
                    <c:v>Ensemble</c:v>
                  </c:pt>
                  <c:pt idx="4">
                    <c:v>Bac + 2 et bac + 3/4</c:v>
                  </c:pt>
                  <c:pt idx="5">
                    <c:v>Autre bac + 5 et doctorat</c:v>
                  </c:pt>
                  <c:pt idx="6">
                    <c:v>Écoles de commerce et d’ingénieur (bac + 5)</c:v>
                  </c:pt>
                </c:lvl>
                <c:lvl>
                  <c:pt idx="0">
                    <c:v>Salaire net médian 2 (en euros)</c:v>
                  </c:pt>
                </c:lvl>
              </c:multiLvlStrCache>
            </c:multiLvlStrRef>
          </c:cat>
          <c:val>
            <c:numRef>
              <c:extLst>
                <c:ext xmlns:c15="http://schemas.microsoft.com/office/drawing/2012/chart" uri="{02D57815-91ED-43cb-92C2-25804820EDAC}">
                  <c15:fullRef>
                    <c15:sqref>'Figure 37.3'!$C$44:$C$57</c15:sqref>
                  </c15:fullRef>
                </c:ext>
              </c:extLst>
              <c:f>'Figure 37.3'!$C$51:$C$57</c:f>
              <c:numCache>
                <c:formatCode>0</c:formatCode>
                <c:ptCount val="7"/>
                <c:pt idx="0" formatCode="_-* #\ ##0\ _€_-;\-* #\ ##0\ _€_-;_-* &quot;-&quot;??\ _€_-;_-@_-">
                  <c:v>1400</c:v>
                </c:pt>
                <c:pt idx="1" formatCode="_-* #\ ##0\ _€_-;\-* #\ ##0\ _€_-;_-* &quot;-&quot;??\ _€_-;_-@_-">
                  <c:v>1450</c:v>
                </c:pt>
                <c:pt idx="2" formatCode="_-* #\ ##0\ _€_-;\-* #\ ##0\ _€_-;_-* &quot;-&quot;??\ _€_-;_-@_-">
                  <c:v>1550</c:v>
                </c:pt>
                <c:pt idx="3" formatCode="_-* #\ ##0\ _€_-;\-* #\ ##0\ _€_-;_-* &quot;-&quot;??\ _€_-;_-@_-">
                  <c:v>1700</c:v>
                </c:pt>
                <c:pt idx="4" formatCode="_-* #\ ##0\ _€_-;\-* #\ ##0\ _€_-;_-* &quot;-&quot;??\ _€_-;_-@_-">
                  <c:v>1800</c:v>
                </c:pt>
                <c:pt idx="5" formatCode="_-* #\ ##0\ _€_-;\-* #\ ##0\ _€_-;_-* &quot;-&quot;??\ _€_-;_-@_-">
                  <c:v>2400</c:v>
                </c:pt>
                <c:pt idx="6" formatCode="_-* #\ ##0\ _€_-;\-* #\ ##0\ _€_-;_-* &quot;-&quot;??\ _€_-;_-@_-">
                  <c:v>2800</c:v>
                </c:pt>
              </c:numCache>
            </c:numRef>
          </c:val>
          <c:extLst>
            <c:ext xmlns:c16="http://schemas.microsoft.com/office/drawing/2014/chart" uri="{C3380CC4-5D6E-409C-BE32-E72D297353CC}">
              <c16:uniqueId val="{00000001-6184-4DF2-818D-998A4CBECEBB}"/>
            </c:ext>
          </c:extLst>
        </c:ser>
        <c:dLbls>
          <c:showLegendKey val="0"/>
          <c:showVal val="0"/>
          <c:showCatName val="0"/>
          <c:showSerName val="0"/>
          <c:showPercent val="0"/>
          <c:showBubbleSize val="0"/>
        </c:dLbls>
        <c:gapWidth val="182"/>
        <c:axId val="119144448"/>
        <c:axId val="119145984"/>
      </c:barChart>
      <c:catAx>
        <c:axId val="119144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9145984"/>
        <c:crosses val="autoZero"/>
        <c:auto val="1"/>
        <c:lblAlgn val="ctr"/>
        <c:lblOffset val="100"/>
        <c:noMultiLvlLbl val="0"/>
      </c:catAx>
      <c:valAx>
        <c:axId val="119145984"/>
        <c:scaling>
          <c:orientation val="minMax"/>
        </c:scaling>
        <c:delete val="1"/>
        <c:axPos val="b"/>
        <c:numFmt formatCode="0" sourceLinked="1"/>
        <c:majorTickMark val="none"/>
        <c:minorTickMark val="none"/>
        <c:tickLblPos val="nextTo"/>
        <c:crossAx val="1191444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830624373668341"/>
          <c:y val="0.20686552416242088"/>
          <c:w val="0.62096836341053219"/>
          <c:h val="0.74999722093561838"/>
        </c:manualLayout>
      </c:layout>
      <c:barChart>
        <c:barDir val="bar"/>
        <c:grouping val="percentStacked"/>
        <c:varyColors val="0"/>
        <c:ser>
          <c:idx val="0"/>
          <c:order val="0"/>
          <c:tx>
            <c:strRef>
              <c:f>'Figure 37.4'!$B$11</c:f>
              <c:strCache>
                <c:ptCount val="1"/>
                <c:pt idx="0">
                  <c:v>Stabilisation en emploi à durée indéterminée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lt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37.4'!$B$12:$B$20</c:f>
              <c:numCache>
                <c:formatCode>General</c:formatCode>
                <c:ptCount val="9"/>
                <c:pt idx="0">
                  <c:v>14</c:v>
                </c:pt>
                <c:pt idx="1">
                  <c:v>36</c:v>
                </c:pt>
                <c:pt idx="2" formatCode="0">
                  <c:v>51</c:v>
                </c:pt>
                <c:pt idx="3">
                  <c:v>27</c:v>
                </c:pt>
                <c:pt idx="4">
                  <c:v>62</c:v>
                </c:pt>
                <c:pt idx="5">
                  <c:v>66</c:v>
                </c:pt>
                <c:pt idx="6">
                  <c:v>87</c:v>
                </c:pt>
                <c:pt idx="7" formatCode="0">
                  <c:v>66.209999999999994</c:v>
                </c:pt>
                <c:pt idx="8">
                  <c:v>45</c:v>
                </c:pt>
              </c:numCache>
            </c:numRef>
          </c:val>
          <c:extLst>
            <c:ext xmlns:c16="http://schemas.microsoft.com/office/drawing/2014/chart" uri="{C3380CC4-5D6E-409C-BE32-E72D297353CC}">
              <c16:uniqueId val="{00000000-3F0A-41CC-9138-ED126F1E952B}"/>
            </c:ext>
          </c:extLst>
        </c:ser>
        <c:ser>
          <c:idx val="1"/>
          <c:order val="1"/>
          <c:tx>
            <c:strRef>
              <c:f>'Figure 37.4'!$C$11</c:f>
              <c:strCache>
                <c:ptCount val="1"/>
                <c:pt idx="0">
                  <c:v>Emploi à durée déterminée dominant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37.4'!$C$12:$C$20</c:f>
              <c:numCache>
                <c:formatCode>0</c:formatCode>
                <c:ptCount val="9"/>
                <c:pt idx="0">
                  <c:v>22</c:v>
                </c:pt>
                <c:pt idx="1">
                  <c:v>27</c:v>
                </c:pt>
                <c:pt idx="2">
                  <c:v>27</c:v>
                </c:pt>
                <c:pt idx="3">
                  <c:v>28</c:v>
                </c:pt>
                <c:pt idx="4">
                  <c:v>23</c:v>
                </c:pt>
                <c:pt idx="5">
                  <c:v>18</c:v>
                </c:pt>
                <c:pt idx="6">
                  <c:v>7</c:v>
                </c:pt>
                <c:pt idx="7">
                  <c:v>22.36</c:v>
                </c:pt>
                <c:pt idx="8">
                  <c:v>23</c:v>
                </c:pt>
              </c:numCache>
            </c:numRef>
          </c:val>
          <c:extLst>
            <c:ext xmlns:c16="http://schemas.microsoft.com/office/drawing/2014/chart" uri="{C3380CC4-5D6E-409C-BE32-E72D297353CC}">
              <c16:uniqueId val="{00000001-3F0A-41CC-9138-ED126F1E952B}"/>
            </c:ext>
          </c:extLst>
        </c:ser>
        <c:ser>
          <c:idx val="2"/>
          <c:order val="2"/>
          <c:tx>
            <c:strRef>
              <c:f>'Figure 37.4'!$D$11</c:f>
              <c:strCache>
                <c:ptCount val="1"/>
                <c:pt idx="0">
                  <c:v>Accès à l'emploi après reprise d'études ou inactivité</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37.4'!$D$12:$D$20</c:f>
              <c:numCache>
                <c:formatCode>0</c:formatCode>
                <c:ptCount val="9"/>
                <c:pt idx="0">
                  <c:v>12</c:v>
                </c:pt>
                <c:pt idx="1">
                  <c:v>5</c:v>
                </c:pt>
                <c:pt idx="2">
                  <c:v>4</c:v>
                </c:pt>
                <c:pt idx="3">
                  <c:v>9</c:v>
                </c:pt>
                <c:pt idx="4">
                  <c:v>3</c:v>
                </c:pt>
                <c:pt idx="5">
                  <c:v>3.72</c:v>
                </c:pt>
                <c:pt idx="6">
                  <c:v>2</c:v>
                </c:pt>
                <c:pt idx="7">
                  <c:v>3.62</c:v>
                </c:pt>
                <c:pt idx="8">
                  <c:v>6</c:v>
                </c:pt>
              </c:numCache>
            </c:numRef>
          </c:val>
          <c:extLst>
            <c:ext xmlns:c16="http://schemas.microsoft.com/office/drawing/2014/chart" uri="{C3380CC4-5D6E-409C-BE32-E72D297353CC}">
              <c16:uniqueId val="{00000002-3F0A-41CC-9138-ED126F1E952B}"/>
            </c:ext>
          </c:extLst>
        </c:ser>
        <c:ser>
          <c:idx val="3"/>
          <c:order val="3"/>
          <c:tx>
            <c:strRef>
              <c:f>'Figure 37.4'!$E$11</c:f>
              <c:strCache>
                <c:ptCount val="1"/>
                <c:pt idx="0">
                  <c:v>Longue(s) période(s) en formation ou reprise d'études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37.4'!$E$12:$E$20</c:f>
              <c:numCache>
                <c:formatCode>0</c:formatCode>
                <c:ptCount val="9"/>
                <c:pt idx="0">
                  <c:v>8.24</c:v>
                </c:pt>
                <c:pt idx="1">
                  <c:v>5.38</c:v>
                </c:pt>
                <c:pt idx="2">
                  <c:v>6</c:v>
                </c:pt>
                <c:pt idx="3">
                  <c:v>24</c:v>
                </c:pt>
                <c:pt idx="4">
                  <c:v>4.3600000000000003</c:v>
                </c:pt>
                <c:pt idx="5">
                  <c:v>6.42</c:v>
                </c:pt>
                <c:pt idx="6">
                  <c:v>1.82</c:v>
                </c:pt>
                <c:pt idx="7">
                  <c:v>2.63</c:v>
                </c:pt>
                <c:pt idx="8">
                  <c:v>8</c:v>
                </c:pt>
              </c:numCache>
            </c:numRef>
          </c:val>
          <c:extLst>
            <c:ext xmlns:c16="http://schemas.microsoft.com/office/drawing/2014/chart" uri="{C3380CC4-5D6E-409C-BE32-E72D297353CC}">
              <c16:uniqueId val="{00000003-3F0A-41CC-9138-ED126F1E952B}"/>
            </c:ext>
          </c:extLst>
        </c:ser>
        <c:ser>
          <c:idx val="4"/>
          <c:order val="4"/>
          <c:tx>
            <c:strRef>
              <c:f>'Figure 37.4'!$F$11</c:f>
              <c:strCache>
                <c:ptCount val="1"/>
                <c:pt idx="0">
                  <c:v>Chômage persistant ou récurrent</c:v>
                </c:pt>
              </c:strCache>
            </c:strRef>
          </c:tx>
          <c:spPr>
            <a:solidFill>
              <a:schemeClr val="accent5"/>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7690-45EB-AE7A-21E629B0361A}"/>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37.4'!$F$12:$F$20</c:f>
              <c:numCache>
                <c:formatCode>0</c:formatCode>
                <c:ptCount val="9"/>
                <c:pt idx="0">
                  <c:v>33</c:v>
                </c:pt>
                <c:pt idx="1">
                  <c:v>21</c:v>
                </c:pt>
                <c:pt idx="2">
                  <c:v>10</c:v>
                </c:pt>
                <c:pt idx="3">
                  <c:v>8</c:v>
                </c:pt>
                <c:pt idx="4">
                  <c:v>6</c:v>
                </c:pt>
                <c:pt idx="5">
                  <c:v>3.53</c:v>
                </c:pt>
                <c:pt idx="6">
                  <c:v>0</c:v>
                </c:pt>
                <c:pt idx="7">
                  <c:v>2.65</c:v>
                </c:pt>
                <c:pt idx="8">
                  <c:v>13</c:v>
                </c:pt>
              </c:numCache>
            </c:numRef>
          </c:val>
          <c:extLst>
            <c:ext xmlns:c16="http://schemas.microsoft.com/office/drawing/2014/chart" uri="{C3380CC4-5D6E-409C-BE32-E72D297353CC}">
              <c16:uniqueId val="{00000004-3F0A-41CC-9138-ED126F1E952B}"/>
            </c:ext>
          </c:extLst>
        </c:ser>
        <c:ser>
          <c:idx val="5"/>
          <c:order val="5"/>
          <c:tx>
            <c:strRef>
              <c:f>'Figure 37.4'!$G$11</c:f>
              <c:strCache>
                <c:ptCount val="1"/>
                <c:pt idx="0">
                  <c:v>Inactivité persistante ou récurrente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37.4'!$A$12:$A$20</c:f>
              <c:strCache>
                <c:ptCount val="9"/>
                <c:pt idx="0">
                  <c:v>Non-diplômés</c:v>
                </c:pt>
                <c:pt idx="1">
                  <c:v>CAP-BEP - Mentions complémentaires</c:v>
                </c:pt>
                <c:pt idx="2">
                  <c:v>Baccalauréat professionnel </c:v>
                </c:pt>
                <c:pt idx="3">
                  <c:v>Baccalauréat technologique ou général</c:v>
                </c:pt>
                <c:pt idx="4">
                  <c:v>Bac +2 hors santé-social</c:v>
                </c:pt>
                <c:pt idx="5">
                  <c:v>Bac + 2 santé-social et bac +3/4</c:v>
                </c:pt>
                <c:pt idx="6">
                  <c:v>Écoles de commerce  et d’ingénieur (Bac +5)</c:v>
                </c:pt>
                <c:pt idx="7">
                  <c:v>Autre bac+5 et doctorat</c:v>
                </c:pt>
                <c:pt idx="8">
                  <c:v>Ensemble </c:v>
                </c:pt>
              </c:strCache>
            </c:strRef>
          </c:cat>
          <c:val>
            <c:numRef>
              <c:f>'Figure 37.4'!$G$12:$G$20</c:f>
              <c:numCache>
                <c:formatCode>0</c:formatCode>
                <c:ptCount val="9"/>
                <c:pt idx="0">
                  <c:v>11</c:v>
                </c:pt>
                <c:pt idx="1">
                  <c:v>6</c:v>
                </c:pt>
                <c:pt idx="2">
                  <c:v>2</c:v>
                </c:pt>
                <c:pt idx="3">
                  <c:v>4</c:v>
                </c:pt>
                <c:pt idx="4">
                  <c:v>2</c:v>
                </c:pt>
                <c:pt idx="5">
                  <c:v>1.87</c:v>
                </c:pt>
                <c:pt idx="6">
                  <c:v>2</c:v>
                </c:pt>
                <c:pt idx="7">
                  <c:v>2</c:v>
                </c:pt>
                <c:pt idx="8">
                  <c:v>5</c:v>
                </c:pt>
              </c:numCache>
            </c:numRef>
          </c:val>
          <c:extLst>
            <c:ext xmlns:c16="http://schemas.microsoft.com/office/drawing/2014/chart" uri="{C3380CC4-5D6E-409C-BE32-E72D297353CC}">
              <c16:uniqueId val="{00000005-3F0A-41CC-9138-ED126F1E952B}"/>
            </c:ext>
          </c:extLst>
        </c:ser>
        <c:dLbls>
          <c:dLblPos val="ctr"/>
          <c:showLegendKey val="0"/>
          <c:showVal val="1"/>
          <c:showCatName val="0"/>
          <c:showSerName val="0"/>
          <c:showPercent val="0"/>
          <c:showBubbleSize val="0"/>
        </c:dLbls>
        <c:gapWidth val="79"/>
        <c:overlap val="100"/>
        <c:axId val="119214464"/>
        <c:axId val="119216000"/>
      </c:barChart>
      <c:catAx>
        <c:axId val="119214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9216000"/>
        <c:crosses val="autoZero"/>
        <c:auto val="1"/>
        <c:lblAlgn val="ctr"/>
        <c:lblOffset val="100"/>
        <c:noMultiLvlLbl val="0"/>
      </c:catAx>
      <c:valAx>
        <c:axId val="119216000"/>
        <c:scaling>
          <c:orientation val="minMax"/>
        </c:scaling>
        <c:delete val="1"/>
        <c:axPos val="b"/>
        <c:numFmt formatCode="0%" sourceLinked="1"/>
        <c:majorTickMark val="none"/>
        <c:minorTickMark val="none"/>
        <c:tickLblPos val="nextTo"/>
        <c:crossAx val="119214464"/>
        <c:crosses val="autoZero"/>
        <c:crossBetween val="between"/>
      </c:valAx>
      <c:spPr>
        <a:noFill/>
        <a:ln>
          <a:noFill/>
        </a:ln>
        <a:effectLst/>
      </c:spPr>
    </c:plotArea>
    <c:legend>
      <c:legendPos val="t"/>
      <c:layout>
        <c:manualLayout>
          <c:xMode val="edge"/>
          <c:yMode val="edge"/>
          <c:x val="2.4585306329205208E-4"/>
          <c:y val="2.5940337224383916E-3"/>
          <c:w val="0.99238624060774916"/>
          <c:h val="0.208807407407407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500">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28576</xdr:colOff>
      <xdr:row>2</xdr:row>
      <xdr:rowOff>47625</xdr:rowOff>
    </xdr:from>
    <xdr:to>
      <xdr:col>8</xdr:col>
      <xdr:colOff>180975</xdr:colOff>
      <xdr:row>25</xdr:row>
      <xdr:rowOff>76200</xdr:rowOff>
    </xdr:to>
    <xdr:graphicFrame macro="">
      <xdr:nvGraphicFramePr>
        <xdr:cNvPr id="2" name="Graphique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0.29873</cdr:x>
      <cdr:y>0.12066</cdr:y>
    </cdr:from>
    <cdr:to>
      <cdr:x>0.29873</cdr:x>
      <cdr:y>0.78582</cdr:y>
    </cdr:to>
    <cdr:cxnSp macro="">
      <cdr:nvCxnSpPr>
        <cdr:cNvPr id="4" name="Connecteur droit 3">
          <a:extLst xmlns:a="http://schemas.openxmlformats.org/drawingml/2006/main">
            <a:ext uri="{FF2B5EF4-FFF2-40B4-BE49-F238E27FC236}">
              <a16:creationId xmlns:a16="http://schemas.microsoft.com/office/drawing/2014/main" id="{00000000-0008-0000-0200-000004000000}"/>
            </a:ext>
          </a:extLst>
        </cdr:cNvPr>
        <cdr:cNvCxnSpPr/>
      </cdr:nvCxnSpPr>
      <cdr:spPr>
        <a:xfrm xmlns:a="http://schemas.openxmlformats.org/drawingml/2006/main" flipV="1">
          <a:off x="1490980" y="508000"/>
          <a:ext cx="0" cy="2800350"/>
        </a:xfrm>
        <a:prstGeom xmlns:a="http://schemas.openxmlformats.org/drawingml/2006/main" prst="line">
          <a:avLst/>
        </a:prstGeom>
        <a:ln xmlns:a="http://schemas.openxmlformats.org/drawingml/2006/main" w="317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0.79723</cdr:x>
      <cdr:y>0.12444</cdr:y>
    </cdr:from>
    <cdr:to>
      <cdr:x>0.79723</cdr:x>
      <cdr:y>0.7896</cdr:y>
    </cdr:to>
    <cdr:cxnSp macro="">
      <cdr:nvCxnSpPr>
        <cdr:cNvPr id="5" name="Connecteur droit 4">
          <a:extLst xmlns:a="http://schemas.openxmlformats.org/drawingml/2006/main">
            <a:ext uri="{FF2B5EF4-FFF2-40B4-BE49-F238E27FC236}">
              <a16:creationId xmlns:a16="http://schemas.microsoft.com/office/drawing/2014/main" id="{00000000-0008-0000-0200-000005000000}"/>
            </a:ext>
          </a:extLst>
        </cdr:cNvPr>
        <cdr:cNvCxnSpPr/>
      </cdr:nvCxnSpPr>
      <cdr:spPr>
        <a:xfrm xmlns:a="http://schemas.openxmlformats.org/drawingml/2006/main" flipV="1">
          <a:off x="2439538" y="313597"/>
          <a:ext cx="0" cy="1676199"/>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0.59745</cdr:x>
      <cdr:y>0.12293</cdr:y>
    </cdr:from>
    <cdr:to>
      <cdr:x>0.59745</cdr:x>
      <cdr:y>0.78809</cdr:y>
    </cdr:to>
    <cdr:cxnSp macro="">
      <cdr:nvCxnSpPr>
        <cdr:cNvPr id="6" name="Connecteur droit 5">
          <a:extLst xmlns:a="http://schemas.openxmlformats.org/drawingml/2006/main">
            <a:ext uri="{FF2B5EF4-FFF2-40B4-BE49-F238E27FC236}">
              <a16:creationId xmlns:a16="http://schemas.microsoft.com/office/drawing/2014/main" id="{00000000-0008-0000-0200-000005000000}"/>
            </a:ext>
          </a:extLst>
        </cdr:cNvPr>
        <cdr:cNvCxnSpPr/>
      </cdr:nvCxnSpPr>
      <cdr:spPr>
        <a:xfrm xmlns:a="http://schemas.openxmlformats.org/drawingml/2006/main" flipV="1">
          <a:off x="1828200" y="309794"/>
          <a:ext cx="0" cy="1676203"/>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57148</xdr:colOff>
      <xdr:row>2</xdr:row>
      <xdr:rowOff>138109</xdr:rowOff>
    </xdr:from>
    <xdr:to>
      <xdr:col>5</xdr:col>
      <xdr:colOff>333375</xdr:colOff>
      <xdr:row>33</xdr:row>
      <xdr:rowOff>142875</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0.08459</cdr:x>
      <cdr:y>0.81914</cdr:y>
    </cdr:from>
    <cdr:to>
      <cdr:x>0.52719</cdr:x>
      <cdr:y>0.86751</cdr:y>
    </cdr:to>
    <cdr:sp macro="" textlink="">
      <cdr:nvSpPr>
        <cdr:cNvPr id="2" name="ZoneTexte 1"/>
        <cdr:cNvSpPr txBox="1"/>
      </cdr:nvSpPr>
      <cdr:spPr>
        <a:xfrm xmlns:a="http://schemas.openxmlformats.org/drawingml/2006/main">
          <a:off x="533401" y="3709990"/>
          <a:ext cx="27908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0.30363</cdr:x>
      <cdr:y>0.77708</cdr:y>
    </cdr:from>
    <cdr:to>
      <cdr:x>0.52266</cdr:x>
      <cdr:y>0.82334</cdr:y>
    </cdr:to>
    <cdr:sp macro="" textlink="">
      <cdr:nvSpPr>
        <cdr:cNvPr id="7" name="ZoneTexte 6"/>
        <cdr:cNvSpPr txBox="1"/>
      </cdr:nvSpPr>
      <cdr:spPr>
        <a:xfrm xmlns:a="http://schemas.openxmlformats.org/drawingml/2006/main">
          <a:off x="1914526" y="3519490"/>
          <a:ext cx="138112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100012</xdr:colOff>
      <xdr:row>1</xdr:row>
      <xdr:rowOff>95250</xdr:rowOff>
    </xdr:from>
    <xdr:to>
      <xdr:col>2</xdr:col>
      <xdr:colOff>704850</xdr:colOff>
      <xdr:row>28</xdr:row>
      <xdr:rowOff>38100</xdr:rowOff>
    </xdr:to>
    <xdr:grpSp>
      <xdr:nvGrpSpPr>
        <xdr:cNvPr id="5" name="Groupe 4"/>
        <xdr:cNvGrpSpPr/>
      </xdr:nvGrpSpPr>
      <xdr:grpSpPr>
        <a:xfrm>
          <a:off x="100012" y="293370"/>
          <a:ext cx="5992178" cy="5292090"/>
          <a:chOff x="7986712" y="1162050"/>
          <a:chExt cx="4608749" cy="4038599"/>
        </a:xfrm>
      </xdr:grpSpPr>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7986712" y="1162050"/>
          <a:ext cx="4572000" cy="403859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a:extLst>
              <a:ext uri="{FF2B5EF4-FFF2-40B4-BE49-F238E27FC236}">
                <a16:creationId xmlns:a16="http://schemas.microsoft.com/office/drawing/2014/main" id="{00000000-0008-0000-0500-000004000000}"/>
              </a:ext>
            </a:extLst>
          </xdr:cNvPr>
          <xdr:cNvGraphicFramePr/>
        </xdr:nvGraphicFramePr>
        <xdr:xfrm>
          <a:off x="8023461" y="3410953"/>
          <a:ext cx="4572000" cy="173828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114298</xdr:colOff>
      <xdr:row>1</xdr:row>
      <xdr:rowOff>95249</xdr:rowOff>
    </xdr:from>
    <xdr:to>
      <xdr:col>4</xdr:col>
      <xdr:colOff>552449</xdr:colOff>
      <xdr:row>5</xdr:row>
      <xdr:rowOff>600075</xdr:rowOff>
    </xdr:to>
    <xdr:graphicFrame macro="">
      <xdr:nvGraphicFramePr>
        <xdr:cNvPr id="2" name="Graphique 1">
          <a:extLst>
            <a:ext uri="{FF2B5EF4-FFF2-40B4-BE49-F238E27FC236}">
              <a16:creationId xmlns:a16="http://schemas.microsoft.com/office/drawing/2014/main" id="{E6E91239-7675-43A2-8652-CA4912E5E7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tabSelected="1" zoomScaleNormal="100" workbookViewId="0">
      <selection activeCell="A17" sqref="A17"/>
    </sheetView>
  </sheetViews>
  <sheetFormatPr baseColWidth="10" defaultColWidth="11.42578125" defaultRowHeight="12.75" x14ac:dyDescent="0.2"/>
  <cols>
    <col min="1" max="1" width="133.28515625" style="69" customWidth="1"/>
    <col min="2" max="5" width="11.42578125" style="69"/>
    <col min="6" max="6" width="21.5703125" style="69" customWidth="1"/>
    <col min="7" max="16384" width="11.42578125" style="69"/>
  </cols>
  <sheetData>
    <row r="1" spans="1:7" ht="15" x14ac:dyDescent="0.2">
      <c r="A1" s="164" t="s">
        <v>131</v>
      </c>
      <c r="B1" s="169"/>
      <c r="C1" s="169"/>
      <c r="D1" s="169"/>
      <c r="E1" s="169"/>
      <c r="F1" s="169"/>
    </row>
    <row r="2" spans="1:7" s="70" customFormat="1" ht="26.25" x14ac:dyDescent="0.25">
      <c r="A2" s="165" t="s">
        <v>36</v>
      </c>
      <c r="B2" s="5"/>
      <c r="C2" s="5"/>
      <c r="D2" s="5"/>
      <c r="E2" s="5"/>
      <c r="F2" s="5"/>
    </row>
    <row r="3" spans="1:7" ht="15.75" customHeight="1" x14ac:dyDescent="0.2">
      <c r="A3" s="166" t="s">
        <v>52</v>
      </c>
      <c r="B3" s="5"/>
      <c r="C3" s="5"/>
      <c r="D3" s="5"/>
      <c r="E3" s="5"/>
      <c r="F3" s="5"/>
    </row>
    <row r="4" spans="1:7" ht="180" customHeight="1" x14ac:dyDescent="0.2">
      <c r="A4" s="167" t="s">
        <v>132</v>
      </c>
      <c r="B4" s="5"/>
      <c r="C4" s="5"/>
      <c r="D4" s="5"/>
      <c r="E4" s="5"/>
      <c r="F4" s="5"/>
    </row>
    <row r="5" spans="1:7" ht="15" x14ac:dyDescent="0.2">
      <c r="A5" s="168" t="s">
        <v>143</v>
      </c>
      <c r="B5" s="5"/>
      <c r="C5" s="5"/>
      <c r="D5" s="5"/>
      <c r="E5" s="5"/>
      <c r="F5" s="5"/>
    </row>
    <row r="6" spans="1:7" ht="12.75" customHeight="1" x14ac:dyDescent="0.2">
      <c r="A6" s="4"/>
      <c r="B6" s="5"/>
      <c r="C6" s="5"/>
      <c r="D6" s="5"/>
      <c r="E6" s="5"/>
      <c r="F6" s="5"/>
    </row>
    <row r="7" spans="1:7" ht="15.75" x14ac:dyDescent="0.2">
      <c r="A7" s="6" t="s">
        <v>37</v>
      </c>
      <c r="B7" s="5"/>
      <c r="C7" s="5"/>
      <c r="D7" s="5"/>
      <c r="E7" s="5"/>
      <c r="F7" s="5"/>
    </row>
    <row r="8" spans="1:7" ht="12.75" customHeight="1" x14ac:dyDescent="0.2">
      <c r="A8" s="4"/>
      <c r="B8" s="5"/>
      <c r="C8" s="5"/>
      <c r="D8" s="5"/>
      <c r="E8" s="5"/>
      <c r="F8" s="5"/>
    </row>
    <row r="9" spans="1:7" ht="14.25" customHeight="1" x14ac:dyDescent="0.2">
      <c r="A9" s="7" t="s">
        <v>2</v>
      </c>
      <c r="B9" s="5"/>
      <c r="C9" s="5"/>
      <c r="D9" s="5"/>
      <c r="E9" s="5"/>
      <c r="F9" s="5"/>
    </row>
    <row r="10" spans="1:7" s="71" customFormat="1" ht="20.25" customHeight="1" x14ac:dyDescent="0.25">
      <c r="A10" s="12" t="s">
        <v>133</v>
      </c>
    </row>
    <row r="11" spans="1:7" s="71" customFormat="1" ht="20.25" customHeight="1" x14ac:dyDescent="0.25">
      <c r="A11" s="13" t="s">
        <v>136</v>
      </c>
    </row>
    <row r="12" spans="1:7" s="71" customFormat="1" ht="20.25" customHeight="1" x14ac:dyDescent="0.25">
      <c r="A12" s="23" t="s">
        <v>138</v>
      </c>
    </row>
    <row r="13" spans="1:7" s="71" customFormat="1" ht="20.25" customHeight="1" x14ac:dyDescent="0.25">
      <c r="A13" s="23" t="s">
        <v>139</v>
      </c>
    </row>
    <row r="14" spans="1:7" s="71" customFormat="1" ht="20.25" customHeight="1" x14ac:dyDescent="0.25">
      <c r="A14" s="12" t="s">
        <v>142</v>
      </c>
    </row>
    <row r="15" spans="1:7" s="72" customFormat="1" ht="20.25" customHeight="1" x14ac:dyDescent="0.2">
      <c r="A15" s="23" t="s">
        <v>140</v>
      </c>
    </row>
    <row r="16" spans="1:7" ht="14.25" customHeight="1" x14ac:dyDescent="0.2">
      <c r="A16" s="8" t="s">
        <v>144</v>
      </c>
      <c r="C16" s="9"/>
      <c r="D16" s="9"/>
      <c r="E16" s="9"/>
      <c r="F16" s="9"/>
      <c r="G16" s="9"/>
    </row>
    <row r="17" spans="1:7" ht="15" customHeight="1" x14ac:dyDescent="0.2">
      <c r="A17" s="163" t="s">
        <v>134</v>
      </c>
      <c r="C17" s="9"/>
      <c r="D17" s="9"/>
      <c r="E17" s="9"/>
      <c r="F17" s="9"/>
      <c r="G17" s="9"/>
    </row>
    <row r="18" spans="1:7" x14ac:dyDescent="0.2">
      <c r="A18" s="10"/>
    </row>
  </sheetData>
  <mergeCells count="1">
    <mergeCell ref="B1:F1"/>
  </mergeCells>
  <hyperlinks>
    <hyperlink ref="A5" r:id="rId1"/>
  </hyperlinks>
  <pageMargins left="0.7" right="0.7" top="0.75" bottom="0.75" header="0.3" footer="0.3"/>
  <pageSetup paperSize="9" scale="4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zoomScaleNormal="100" workbookViewId="0">
      <selection activeCell="A28" sqref="A28:Q28"/>
    </sheetView>
  </sheetViews>
  <sheetFormatPr baseColWidth="10" defaultColWidth="11.42578125" defaultRowHeight="15" x14ac:dyDescent="0.25"/>
  <cols>
    <col min="1" max="1" width="24" style="2" customWidth="1"/>
    <col min="2" max="16" width="6.42578125" style="2" customWidth="1"/>
    <col min="17" max="17" width="14.5703125" style="2" customWidth="1"/>
    <col min="18" max="34" width="6.42578125" style="2" customWidth="1"/>
    <col min="35" max="16384" width="11.42578125" style="2"/>
  </cols>
  <sheetData>
    <row r="1" spans="1:1" ht="14.25" customHeight="1" x14ac:dyDescent="0.25">
      <c r="A1" s="11" t="s">
        <v>107</v>
      </c>
    </row>
    <row r="2" spans="1:1" ht="12.95" customHeight="1" x14ac:dyDescent="0.25"/>
    <row r="8" spans="1:1" ht="12.95" customHeight="1" x14ac:dyDescent="0.25"/>
    <row r="26" spans="1:17" x14ac:dyDescent="0.25">
      <c r="A26" s="63"/>
      <c r="B26" s="63"/>
      <c r="C26" s="63"/>
      <c r="D26" s="63"/>
      <c r="E26" s="63"/>
      <c r="F26" s="63"/>
      <c r="G26" s="63"/>
      <c r="H26" s="63"/>
      <c r="I26" s="63"/>
      <c r="J26" s="63"/>
      <c r="K26" s="63"/>
      <c r="L26" s="63"/>
      <c r="M26" s="63"/>
      <c r="N26" s="63"/>
      <c r="O26" s="63"/>
      <c r="P26" s="63"/>
      <c r="Q26" s="67"/>
    </row>
    <row r="27" spans="1:17" ht="25.5" customHeight="1" x14ac:dyDescent="0.25">
      <c r="A27" s="172" t="s">
        <v>108</v>
      </c>
      <c r="B27" s="173"/>
      <c r="C27" s="173"/>
      <c r="D27" s="173"/>
      <c r="E27" s="173"/>
      <c r="F27" s="173"/>
      <c r="G27" s="173"/>
      <c r="H27" s="173"/>
      <c r="I27" s="173"/>
      <c r="J27" s="173"/>
      <c r="K27" s="173"/>
      <c r="L27" s="173"/>
      <c r="M27" s="173"/>
      <c r="N27" s="173"/>
      <c r="O27" s="173"/>
      <c r="P27" s="173"/>
      <c r="Q27" s="173"/>
    </row>
    <row r="28" spans="1:17" ht="25.5" customHeight="1" x14ac:dyDescent="0.25">
      <c r="A28" s="174" t="s">
        <v>106</v>
      </c>
      <c r="B28" s="173"/>
      <c r="C28" s="173"/>
      <c r="D28" s="173"/>
      <c r="E28" s="173"/>
      <c r="F28" s="173"/>
      <c r="G28" s="173"/>
      <c r="H28" s="173"/>
      <c r="I28" s="173"/>
      <c r="J28" s="173"/>
      <c r="K28" s="173"/>
      <c r="L28" s="173"/>
      <c r="M28" s="173"/>
      <c r="N28" s="173"/>
      <c r="O28" s="173"/>
      <c r="P28" s="173"/>
      <c r="Q28" s="173"/>
    </row>
    <row r="29" spans="1:17" x14ac:dyDescent="0.25">
      <c r="A29" s="24" t="s">
        <v>109</v>
      </c>
      <c r="B29" s="1"/>
      <c r="C29" s="1"/>
      <c r="D29" s="1"/>
      <c r="E29" s="1"/>
      <c r="F29" s="1"/>
      <c r="G29" s="1"/>
      <c r="H29" s="1"/>
    </row>
    <row r="31" spans="1:17" s="3" customFormat="1" ht="51" customHeight="1" x14ac:dyDescent="0.25">
      <c r="A31" s="14"/>
      <c r="B31" s="170" t="s">
        <v>76</v>
      </c>
      <c r="C31" s="175"/>
      <c r="D31" s="176"/>
      <c r="E31" s="170" t="s">
        <v>75</v>
      </c>
      <c r="F31" s="175"/>
      <c r="G31" s="176"/>
      <c r="H31" s="170" t="s">
        <v>33</v>
      </c>
      <c r="I31" s="171"/>
      <c r="J31" s="170" t="s">
        <v>73</v>
      </c>
      <c r="K31" s="171"/>
    </row>
    <row r="32" spans="1:17" s="3" customFormat="1" ht="12.95" customHeight="1" x14ac:dyDescent="0.25">
      <c r="A32" s="14"/>
      <c r="B32" s="64" t="s">
        <v>77</v>
      </c>
      <c r="C32" s="64" t="s">
        <v>78</v>
      </c>
      <c r="D32" s="64" t="s">
        <v>79</v>
      </c>
      <c r="E32" s="64" t="s">
        <v>77</v>
      </c>
      <c r="F32" s="64" t="s">
        <v>78</v>
      </c>
      <c r="G32" s="64" t="s">
        <v>79</v>
      </c>
      <c r="H32" s="64" t="s">
        <v>3</v>
      </c>
      <c r="I32" s="64" t="s">
        <v>1</v>
      </c>
      <c r="J32" s="64" t="s">
        <v>3</v>
      </c>
      <c r="K32" s="64" t="s">
        <v>1</v>
      </c>
      <c r="L32" s="3" t="s">
        <v>10</v>
      </c>
    </row>
    <row r="33" spans="1:19" s="3" customFormat="1" ht="25.5" customHeight="1" x14ac:dyDescent="0.25">
      <c r="A33" s="66" t="s">
        <v>34</v>
      </c>
      <c r="B33" s="131">
        <f t="shared" ref="B33" si="0">B35-B34</f>
        <v>3.259999999999998</v>
      </c>
      <c r="C33" s="131">
        <v>3.5900000000000034</v>
      </c>
      <c r="D33" s="131">
        <f t="shared" ref="D33" si="1">D35-D34</f>
        <v>2.5300000000000011</v>
      </c>
      <c r="E33" s="131">
        <v>2.75</v>
      </c>
      <c r="F33" s="131">
        <v>1.8100000000000023</v>
      </c>
      <c r="G33" s="131">
        <f t="shared" ref="G33" si="2">G35-G34</f>
        <v>1.6099999999999994</v>
      </c>
      <c r="H33" s="68">
        <f>H35-H34</f>
        <v>3.1499999999999986</v>
      </c>
      <c r="I33" s="68">
        <f>I35-I34</f>
        <v>2.2000000000000028</v>
      </c>
      <c r="J33" s="68">
        <f>J35-J34</f>
        <v>8.5300000000000011</v>
      </c>
      <c r="K33" s="68">
        <f>K35-K34</f>
        <v>6.3599999999999923</v>
      </c>
      <c r="L33" s="2"/>
      <c r="M33" s="2"/>
      <c r="N33" s="2"/>
      <c r="O33" s="2"/>
      <c r="P33" s="2"/>
      <c r="Q33" s="2"/>
      <c r="R33" s="2"/>
      <c r="S33" s="2"/>
    </row>
    <row r="34" spans="1:19" s="3" customFormat="1" ht="15" customHeight="1" x14ac:dyDescent="0.25">
      <c r="A34" s="66" t="s">
        <v>35</v>
      </c>
      <c r="B34" s="131">
        <v>24.060000000000002</v>
      </c>
      <c r="C34" s="131">
        <v>36.83</v>
      </c>
      <c r="D34" s="131">
        <v>54.31</v>
      </c>
      <c r="E34" s="131">
        <v>52.83</v>
      </c>
      <c r="F34" s="131">
        <v>63.41</v>
      </c>
      <c r="G34" s="131">
        <v>69.53</v>
      </c>
      <c r="H34" s="131">
        <v>41.23</v>
      </c>
      <c r="I34" s="131">
        <v>62.33</v>
      </c>
      <c r="J34" s="133">
        <v>41.8</v>
      </c>
      <c r="K34" s="132">
        <v>61.85</v>
      </c>
      <c r="L34" s="2"/>
      <c r="M34" s="2"/>
      <c r="N34" s="2"/>
      <c r="O34" s="2"/>
      <c r="P34" s="146"/>
      <c r="Q34" s="2"/>
      <c r="R34" s="2"/>
      <c r="S34" s="2"/>
    </row>
    <row r="35" spans="1:19" x14ac:dyDescent="0.25">
      <c r="A35" s="66" t="s">
        <v>34</v>
      </c>
      <c r="B35" s="134">
        <v>27.32</v>
      </c>
      <c r="C35" s="134">
        <v>40.42</v>
      </c>
      <c r="D35" s="134">
        <v>56.84</v>
      </c>
      <c r="E35" s="134">
        <v>55.58</v>
      </c>
      <c r="F35" s="134">
        <v>65.22</v>
      </c>
      <c r="G35" s="134">
        <v>71.14</v>
      </c>
      <c r="H35" s="135">
        <v>44.379999999999995</v>
      </c>
      <c r="I35" s="135">
        <v>64.53</v>
      </c>
      <c r="J35" s="137">
        <v>50.33</v>
      </c>
      <c r="K35" s="136">
        <v>68.209999999999994</v>
      </c>
      <c r="P35" s="146"/>
    </row>
  </sheetData>
  <mergeCells count="6">
    <mergeCell ref="H31:I31"/>
    <mergeCell ref="J31:K31"/>
    <mergeCell ref="A27:Q27"/>
    <mergeCell ref="A28:Q28"/>
    <mergeCell ref="B31:D31"/>
    <mergeCell ref="E31:G31"/>
  </mergeCells>
  <pageMargins left="0.25" right="0.25" top="0.75" bottom="0.75" header="0.3" footer="0.3"/>
  <pageSetup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Normal="100" workbookViewId="0">
      <selection activeCell="K11" sqref="K11"/>
    </sheetView>
  </sheetViews>
  <sheetFormatPr baseColWidth="10" defaultColWidth="11.42578125" defaultRowHeight="12" customHeight="1" x14ac:dyDescent="0.2"/>
  <cols>
    <col min="1" max="1" width="15.28515625" style="119" customWidth="1"/>
    <col min="2" max="10" width="12.5703125" style="119" customWidth="1"/>
    <col min="11" max="16384" width="11.42578125" style="119"/>
  </cols>
  <sheetData>
    <row r="1" spans="1:1" ht="19.5" customHeight="1" x14ac:dyDescent="0.2">
      <c r="A1" s="118" t="s">
        <v>135</v>
      </c>
    </row>
    <row r="34" spans="1:11" ht="12" customHeight="1" x14ac:dyDescent="0.2">
      <c r="J34" s="120"/>
    </row>
    <row r="35" spans="1:11" ht="41.25" customHeight="1" x14ac:dyDescent="0.2">
      <c r="A35" s="177" t="s">
        <v>110</v>
      </c>
      <c r="B35" s="177"/>
      <c r="C35" s="177"/>
      <c r="D35" s="177"/>
      <c r="E35" s="177"/>
      <c r="F35" s="177"/>
      <c r="G35" s="177"/>
      <c r="H35" s="177"/>
      <c r="I35" s="177"/>
      <c r="J35" s="177"/>
      <c r="K35" s="121"/>
    </row>
    <row r="36" spans="1:11" ht="30" customHeight="1" x14ac:dyDescent="0.2">
      <c r="A36" s="178" t="s">
        <v>111</v>
      </c>
      <c r="B36" s="178"/>
      <c r="C36" s="178"/>
      <c r="D36" s="178"/>
      <c r="E36" s="178"/>
      <c r="F36" s="178"/>
      <c r="G36" s="178"/>
      <c r="H36" s="178"/>
      <c r="I36" s="178"/>
      <c r="J36" s="178"/>
      <c r="K36" s="121"/>
    </row>
    <row r="37" spans="1:11" ht="12" customHeight="1" x14ac:dyDescent="0.2">
      <c r="A37" s="24" t="s">
        <v>112</v>
      </c>
      <c r="B37" s="122"/>
      <c r="C37" s="122"/>
      <c r="D37" s="122"/>
      <c r="E37" s="122"/>
      <c r="F37" s="122"/>
      <c r="G37" s="122"/>
      <c r="H37" s="122"/>
      <c r="I37" s="122"/>
      <c r="J37" s="122"/>
      <c r="K37" s="122"/>
    </row>
    <row r="39" spans="1:11" ht="12" customHeight="1" x14ac:dyDescent="0.2">
      <c r="A39" s="179" t="s">
        <v>53</v>
      </c>
      <c r="B39" s="182" t="s">
        <v>54</v>
      </c>
      <c r="C39" s="183"/>
      <c r="D39" s="183"/>
      <c r="E39" s="183"/>
      <c r="F39" s="184"/>
      <c r="G39" s="181" t="s">
        <v>55</v>
      </c>
      <c r="H39" s="181"/>
      <c r="I39" s="181"/>
      <c r="J39" s="181"/>
      <c r="K39" s="181"/>
    </row>
    <row r="40" spans="1:11" ht="12" customHeight="1" x14ac:dyDescent="0.2">
      <c r="A40" s="179"/>
      <c r="B40" s="180" t="s">
        <v>56</v>
      </c>
      <c r="C40" s="181"/>
      <c r="D40" s="180" t="s">
        <v>57</v>
      </c>
      <c r="E40" s="181"/>
      <c r="F40" s="185" t="s">
        <v>0</v>
      </c>
      <c r="G40" s="180" t="s">
        <v>58</v>
      </c>
      <c r="H40" s="181"/>
      <c r="I40" s="180" t="s">
        <v>59</v>
      </c>
      <c r="J40" s="181"/>
      <c r="K40" s="185" t="s">
        <v>0</v>
      </c>
    </row>
    <row r="41" spans="1:11" s="124" customFormat="1" ht="24.75" customHeight="1" x14ac:dyDescent="0.2">
      <c r="A41" s="179"/>
      <c r="B41" s="123" t="s">
        <v>60</v>
      </c>
      <c r="C41" s="123" t="s">
        <v>61</v>
      </c>
      <c r="D41" s="123" t="s">
        <v>62</v>
      </c>
      <c r="E41" s="123" t="s">
        <v>63</v>
      </c>
      <c r="F41" s="186"/>
      <c r="G41" s="123" t="s">
        <v>64</v>
      </c>
      <c r="H41" s="123" t="s">
        <v>65</v>
      </c>
      <c r="I41" s="123" t="s">
        <v>66</v>
      </c>
      <c r="J41" s="123" t="s">
        <v>67</v>
      </c>
      <c r="K41" s="186"/>
    </row>
    <row r="42" spans="1:11" ht="12" customHeight="1" x14ac:dyDescent="0.2">
      <c r="A42" s="125" t="s">
        <v>68</v>
      </c>
      <c r="B42" s="160">
        <v>57.022535852492609</v>
      </c>
      <c r="C42" s="160">
        <v>52.628124813555274</v>
      </c>
      <c r="D42" s="160">
        <v>57.261637908564879</v>
      </c>
      <c r="E42" s="160">
        <v>53.002664480426319</v>
      </c>
      <c r="F42" s="160">
        <v>55.525563671006665</v>
      </c>
      <c r="G42" s="160">
        <v>40.733652312599681</v>
      </c>
      <c r="H42" s="160">
        <v>37.915543575920935</v>
      </c>
      <c r="I42" s="160">
        <v>35.997258396161754</v>
      </c>
      <c r="J42" s="160">
        <v>38.669320443559855</v>
      </c>
      <c r="K42" s="160">
        <v>37.628575962606575</v>
      </c>
    </row>
    <row r="43" spans="1:11" ht="12" customHeight="1" x14ac:dyDescent="0.2">
      <c r="A43" s="125" t="s">
        <v>69</v>
      </c>
      <c r="B43" s="160">
        <v>29.410425677213748</v>
      </c>
      <c r="C43" s="160">
        <v>29.443350635403615</v>
      </c>
      <c r="D43" s="160">
        <v>22.809258197362247</v>
      </c>
      <c r="E43" s="160">
        <v>25.066612010657924</v>
      </c>
      <c r="F43" s="160">
        <v>25.150841536995873</v>
      </c>
      <c r="G43" s="160">
        <v>34.768740031897927</v>
      </c>
      <c r="H43" s="160">
        <v>36.369421982629532</v>
      </c>
      <c r="I43" s="160">
        <v>26.06808316198309</v>
      </c>
      <c r="J43" s="160">
        <v>28.820017059994314</v>
      </c>
      <c r="K43" s="160">
        <v>31.129448764372377</v>
      </c>
    </row>
    <row r="44" spans="1:11" ht="12" customHeight="1" x14ac:dyDescent="0.2">
      <c r="A44" s="125" t="s">
        <v>70</v>
      </c>
      <c r="B44" s="160">
        <v>6.6469383109492384</v>
      </c>
      <c r="C44" s="160">
        <v>5.0653302308931449</v>
      </c>
      <c r="D44" s="160">
        <v>12.253036542772247</v>
      </c>
      <c r="E44" s="160">
        <v>8.6595613855298215</v>
      </c>
      <c r="F44" s="160">
        <v>9.6524149080516182</v>
      </c>
      <c r="G44" s="160">
        <v>13.460925039872409</v>
      </c>
      <c r="H44" s="160">
        <v>10.0591494459419</v>
      </c>
      <c r="I44" s="160">
        <v>27.635366689513361</v>
      </c>
      <c r="J44" s="160">
        <v>16.838214387261871</v>
      </c>
      <c r="K44" s="160">
        <v>17.482002971853948</v>
      </c>
    </row>
    <row r="45" spans="1:11" ht="12" customHeight="1" x14ac:dyDescent="0.2">
      <c r="A45" s="125" t="s">
        <v>71</v>
      </c>
      <c r="B45" s="160">
        <v>5.8729797404962438</v>
      </c>
      <c r="C45" s="160">
        <v>11.484994928703538</v>
      </c>
      <c r="D45" s="160">
        <v>7.0922170671949125</v>
      </c>
      <c r="E45" s="160">
        <v>11.897929903668784</v>
      </c>
      <c r="F45" s="160">
        <v>8.7545829844972438</v>
      </c>
      <c r="G45" s="160">
        <v>8.931419457735247</v>
      </c>
      <c r="H45" s="160">
        <v>12.747079964061095</v>
      </c>
      <c r="I45" s="160">
        <v>8.9467671921407348</v>
      </c>
      <c r="J45" s="160">
        <v>13.767415410861531</v>
      </c>
      <c r="K45" s="160">
        <v>11.633509817216556</v>
      </c>
    </row>
    <row r="46" spans="1:11" ht="12" customHeight="1" x14ac:dyDescent="0.2">
      <c r="A46" s="126" t="s">
        <v>72</v>
      </c>
      <c r="B46" s="160">
        <v>1.0471204188481675</v>
      </c>
      <c r="C46" s="160">
        <v>1.3781993914444246</v>
      </c>
      <c r="D46" s="160">
        <v>0.5838502841057186</v>
      </c>
      <c r="E46" s="160">
        <v>1.3732322197171551</v>
      </c>
      <c r="F46" s="160">
        <v>0.91659689944859835</v>
      </c>
      <c r="G46" s="160">
        <v>2.1052631578947367</v>
      </c>
      <c r="H46" s="160">
        <v>2.908805031446541</v>
      </c>
      <c r="I46" s="160">
        <v>1.3525245602010509</v>
      </c>
      <c r="J46" s="160">
        <v>1.9050326983224337</v>
      </c>
      <c r="K46" s="160">
        <v>2.1264624839505459</v>
      </c>
    </row>
    <row r="47" spans="1:11" ht="12" customHeight="1" x14ac:dyDescent="0.2">
      <c r="A47" s="127" t="s">
        <v>0</v>
      </c>
      <c r="B47" s="160">
        <v>100</v>
      </c>
      <c r="C47" s="160">
        <v>100.00000000000003</v>
      </c>
      <c r="D47" s="160">
        <v>100</v>
      </c>
      <c r="E47" s="160">
        <v>100</v>
      </c>
      <c r="F47" s="160">
        <v>100</v>
      </c>
      <c r="G47" s="160">
        <v>99.999999999999986</v>
      </c>
      <c r="H47" s="160">
        <v>99.999999999999986</v>
      </c>
      <c r="I47" s="160">
        <v>100</v>
      </c>
      <c r="J47" s="160">
        <v>100</v>
      </c>
      <c r="K47" s="160">
        <v>100</v>
      </c>
    </row>
    <row r="48" spans="1:11" ht="12" customHeight="1" x14ac:dyDescent="0.2">
      <c r="A48" s="128" t="s">
        <v>4</v>
      </c>
      <c r="B48" s="129">
        <v>0.57499999999999996</v>
      </c>
      <c r="C48" s="129">
        <v>0.60404353466916538</v>
      </c>
      <c r="D48" s="129">
        <v>0.6466652058858231</v>
      </c>
      <c r="E48" s="129">
        <v>0.6</v>
      </c>
      <c r="F48" s="129">
        <v>0.62339999999999995</v>
      </c>
      <c r="G48" s="129">
        <v>0.34</v>
      </c>
      <c r="H48" s="129">
        <v>0.41578980138223026</v>
      </c>
      <c r="I48" s="129">
        <v>0.41</v>
      </c>
      <c r="J48" s="129">
        <v>0.42327596582019494</v>
      </c>
      <c r="K48" s="129">
        <v>0.4123</v>
      </c>
    </row>
  </sheetData>
  <mergeCells count="11">
    <mergeCell ref="A35:J35"/>
    <mergeCell ref="A36:J36"/>
    <mergeCell ref="A39:A41"/>
    <mergeCell ref="B40:C40"/>
    <mergeCell ref="D40:E40"/>
    <mergeCell ref="G40:H40"/>
    <mergeCell ref="I40:J40"/>
    <mergeCell ref="B39:F39"/>
    <mergeCell ref="F40:F41"/>
    <mergeCell ref="G39:K39"/>
    <mergeCell ref="K40:K41"/>
  </mergeCells>
  <pageMargins left="0.05" right="0.05" top="0.5" bottom="0.5" header="0" footer="0"/>
  <pageSetup scale="89" orientation="portrait" r:id="rId1"/>
  <headerFooter>
    <oddHeader>Le Système SAS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zoomScaleNormal="100" workbookViewId="0">
      <selection activeCell="F12" sqref="F12"/>
    </sheetView>
  </sheetViews>
  <sheetFormatPr baseColWidth="10" defaultRowHeight="15" x14ac:dyDescent="0.25"/>
  <cols>
    <col min="1" max="1" width="40.42578125" customWidth="1"/>
    <col min="2" max="2" width="38.140625" customWidth="1"/>
    <col min="3" max="3" width="21.7109375" customWidth="1"/>
    <col min="4" max="4" width="19.5703125" customWidth="1"/>
    <col min="5" max="5" width="13.140625" customWidth="1"/>
  </cols>
  <sheetData>
    <row r="1" spans="1:6" ht="15.75" x14ac:dyDescent="0.25">
      <c r="A1" s="26" t="s">
        <v>137</v>
      </c>
      <c r="B1" s="16"/>
      <c r="C1" s="16"/>
      <c r="D1" s="16"/>
      <c r="E1" s="16"/>
      <c r="F1" s="17"/>
    </row>
    <row r="2" spans="1:6" ht="15.75" x14ac:dyDescent="0.25">
      <c r="A2" s="26"/>
      <c r="B2" s="16"/>
      <c r="C2" s="16"/>
      <c r="D2" s="16"/>
      <c r="E2" s="16"/>
      <c r="F2" s="17"/>
    </row>
    <row r="3" spans="1:6" ht="15.75" x14ac:dyDescent="0.25">
      <c r="A3" s="26"/>
      <c r="B3" s="16"/>
      <c r="C3" s="16"/>
      <c r="D3" s="16"/>
      <c r="E3" s="16"/>
      <c r="F3" s="17"/>
    </row>
    <row r="4" spans="1:6" ht="15.75" x14ac:dyDescent="0.25">
      <c r="A4" s="26"/>
      <c r="B4" s="16"/>
      <c r="C4" s="16"/>
      <c r="D4" s="16"/>
      <c r="E4" s="16"/>
      <c r="F4" s="17"/>
    </row>
    <row r="5" spans="1:6" ht="15.75" x14ac:dyDescent="0.25">
      <c r="A5" s="26"/>
      <c r="B5" s="16"/>
      <c r="C5" s="16"/>
      <c r="D5" s="16"/>
      <c r="E5" s="16"/>
      <c r="F5" s="17"/>
    </row>
    <row r="6" spans="1:6" ht="15.75" x14ac:dyDescent="0.25">
      <c r="A6" s="26"/>
      <c r="B6" s="16"/>
      <c r="C6" s="16"/>
      <c r="D6" s="16"/>
      <c r="E6" s="16"/>
      <c r="F6" s="17"/>
    </row>
    <row r="7" spans="1:6" ht="15.75" x14ac:dyDescent="0.25">
      <c r="A7" s="26"/>
      <c r="B7" s="16"/>
      <c r="C7" s="16"/>
      <c r="D7" s="16"/>
      <c r="E7" s="16"/>
      <c r="F7" s="17"/>
    </row>
    <row r="8" spans="1:6" ht="15.75" x14ac:dyDescent="0.25">
      <c r="A8" s="26"/>
      <c r="B8" s="16"/>
      <c r="C8" s="16"/>
      <c r="D8" s="16"/>
      <c r="E8" s="16"/>
      <c r="F8" s="17"/>
    </row>
    <row r="9" spans="1:6" ht="15.75" x14ac:dyDescent="0.25">
      <c r="A9" s="26"/>
      <c r="B9" s="16"/>
      <c r="C9" s="16"/>
      <c r="D9" s="16"/>
      <c r="E9" s="16"/>
      <c r="F9" s="17"/>
    </row>
    <row r="10" spans="1:6" ht="15.75" x14ac:dyDescent="0.25">
      <c r="A10" s="26"/>
      <c r="B10" s="16"/>
      <c r="C10" s="16"/>
      <c r="D10" s="16"/>
      <c r="E10" s="16"/>
      <c r="F10" s="17"/>
    </row>
    <row r="11" spans="1:6" ht="15.75" x14ac:dyDescent="0.25">
      <c r="A11" s="26"/>
      <c r="B11" s="16"/>
      <c r="C11" s="16"/>
      <c r="D11" s="16"/>
      <c r="E11" s="16"/>
      <c r="F11" s="17"/>
    </row>
    <row r="12" spans="1:6" ht="15.75" x14ac:dyDescent="0.25">
      <c r="A12" s="26"/>
      <c r="B12" s="16"/>
      <c r="C12" s="16"/>
      <c r="D12" s="16"/>
      <c r="E12" s="16"/>
      <c r="F12" s="17"/>
    </row>
    <row r="13" spans="1:6" ht="15.75" x14ac:dyDescent="0.25">
      <c r="A13" s="26"/>
      <c r="B13" s="16"/>
      <c r="C13" s="16"/>
      <c r="D13" s="16"/>
      <c r="E13" s="16"/>
      <c r="F13" s="17"/>
    </row>
    <row r="14" spans="1:6" ht="15.75" x14ac:dyDescent="0.25">
      <c r="A14" s="26"/>
      <c r="B14" s="16"/>
      <c r="C14" s="16"/>
      <c r="D14" s="16"/>
      <c r="E14" s="16"/>
      <c r="F14" s="17"/>
    </row>
    <row r="15" spans="1:6" ht="15.75" x14ac:dyDescent="0.25">
      <c r="A15" s="26"/>
      <c r="B15" s="16"/>
      <c r="C15" s="16"/>
      <c r="D15" s="16"/>
      <c r="E15" s="16"/>
      <c r="F15" s="17"/>
    </row>
    <row r="16" spans="1:6" ht="15.75" x14ac:dyDescent="0.25">
      <c r="A16" s="26"/>
      <c r="B16" s="16"/>
      <c r="C16" s="16"/>
      <c r="D16" s="16"/>
      <c r="E16" s="16"/>
      <c r="F16" s="17"/>
    </row>
    <row r="17" spans="1:6" ht="15.75" x14ac:dyDescent="0.25">
      <c r="A17" s="26"/>
      <c r="B17" s="16"/>
      <c r="C17" s="16"/>
      <c r="D17" s="16"/>
      <c r="E17" s="16"/>
      <c r="F17" s="17"/>
    </row>
    <row r="18" spans="1:6" ht="15.75" x14ac:dyDescent="0.25">
      <c r="A18" s="26"/>
      <c r="B18" s="16"/>
      <c r="C18" s="16"/>
      <c r="D18" s="16"/>
      <c r="E18" s="16"/>
      <c r="F18" s="17"/>
    </row>
    <row r="19" spans="1:6" ht="15.75" x14ac:dyDescent="0.25">
      <c r="A19" s="26"/>
      <c r="B19" s="16"/>
      <c r="C19" s="16"/>
      <c r="D19" s="16"/>
      <c r="E19" s="16"/>
      <c r="F19" s="17"/>
    </row>
    <row r="20" spans="1:6" ht="15.75" x14ac:dyDescent="0.25">
      <c r="A20" s="26"/>
      <c r="B20" s="16"/>
      <c r="C20" s="16"/>
      <c r="D20" s="16"/>
      <c r="E20" s="16"/>
      <c r="F20" s="17"/>
    </row>
    <row r="21" spans="1:6" ht="15.75" x14ac:dyDescent="0.25">
      <c r="A21" s="26"/>
      <c r="B21" s="16"/>
      <c r="C21" s="16"/>
      <c r="D21" s="16"/>
      <c r="E21" s="16"/>
      <c r="F21" s="17"/>
    </row>
    <row r="22" spans="1:6" ht="15.75" x14ac:dyDescent="0.25">
      <c r="A22" s="26"/>
      <c r="B22" s="16"/>
      <c r="C22" s="16"/>
      <c r="D22" s="16"/>
      <c r="E22" s="16"/>
      <c r="F22" s="17"/>
    </row>
    <row r="23" spans="1:6" ht="15.75" x14ac:dyDescent="0.25">
      <c r="A23" s="26"/>
      <c r="B23" s="16"/>
      <c r="C23" s="16"/>
      <c r="D23" s="16"/>
      <c r="E23" s="16"/>
      <c r="F23" s="17"/>
    </row>
    <row r="24" spans="1:6" ht="15.75" x14ac:dyDescent="0.25">
      <c r="A24" s="26"/>
      <c r="B24" s="16"/>
      <c r="C24" s="16"/>
      <c r="D24" s="16"/>
      <c r="E24" s="16"/>
      <c r="F24" s="17"/>
    </row>
    <row r="25" spans="1:6" ht="15.75" x14ac:dyDescent="0.25">
      <c r="A25" s="26"/>
      <c r="B25" s="16"/>
      <c r="C25" s="16"/>
      <c r="D25" s="16"/>
      <c r="E25" s="16"/>
      <c r="F25" s="17"/>
    </row>
    <row r="26" spans="1:6" ht="15.75" x14ac:dyDescent="0.25">
      <c r="A26" s="26"/>
      <c r="B26" s="16"/>
      <c r="C26" s="16"/>
      <c r="D26" s="16"/>
      <c r="E26" s="16"/>
      <c r="F26" s="17"/>
    </row>
    <row r="27" spans="1:6" ht="15.75" x14ac:dyDescent="0.25">
      <c r="A27" s="26"/>
      <c r="B27" s="16"/>
      <c r="C27" s="16"/>
      <c r="D27" s="16"/>
      <c r="E27" s="16"/>
      <c r="F27" s="17"/>
    </row>
    <row r="28" spans="1:6" ht="15.75" x14ac:dyDescent="0.25">
      <c r="A28" s="26"/>
      <c r="B28" s="16"/>
      <c r="C28" s="16"/>
      <c r="D28" s="16"/>
      <c r="E28" s="16"/>
      <c r="F28" s="17"/>
    </row>
    <row r="29" spans="1:6" ht="15.75" x14ac:dyDescent="0.25">
      <c r="A29" s="26"/>
      <c r="B29" s="16"/>
      <c r="C29" s="16"/>
      <c r="D29" s="16"/>
      <c r="E29" s="16"/>
      <c r="F29" s="17"/>
    </row>
    <row r="30" spans="1:6" x14ac:dyDescent="0.25">
      <c r="A30" s="65" t="s">
        <v>32</v>
      </c>
      <c r="D30" s="16"/>
      <c r="E30" s="16"/>
      <c r="F30" s="17"/>
    </row>
    <row r="31" spans="1:6" x14ac:dyDescent="0.25">
      <c r="A31" s="39" t="s">
        <v>21</v>
      </c>
      <c r="B31" s="20"/>
      <c r="C31" s="20"/>
      <c r="D31" s="16"/>
      <c r="E31" s="16"/>
      <c r="F31" s="17"/>
    </row>
    <row r="32" spans="1:6" ht="31.9" customHeight="1" x14ac:dyDescent="0.25">
      <c r="A32" s="189" t="s">
        <v>119</v>
      </c>
      <c r="B32" s="189"/>
      <c r="C32" s="189"/>
      <c r="D32" s="16"/>
      <c r="E32" s="16"/>
      <c r="F32" s="17"/>
    </row>
    <row r="33" spans="1:6" x14ac:dyDescent="0.25">
      <c r="A33" s="25" t="s">
        <v>19</v>
      </c>
      <c r="B33" s="159"/>
      <c r="C33" s="159"/>
      <c r="D33" s="16"/>
      <c r="E33" s="16"/>
      <c r="F33" s="17"/>
    </row>
    <row r="34" spans="1:6" x14ac:dyDescent="0.25">
      <c r="A34" s="25" t="s">
        <v>20</v>
      </c>
      <c r="B34" s="18"/>
      <c r="C34" s="18"/>
      <c r="D34" s="16"/>
      <c r="E34" s="16"/>
      <c r="F34" s="17"/>
    </row>
    <row r="35" spans="1:6" ht="15.75" thickBot="1" x14ac:dyDescent="0.3"/>
    <row r="36" spans="1:6" ht="15" customHeight="1" thickBot="1" x14ac:dyDescent="0.3">
      <c r="B36" s="52" t="s">
        <v>11</v>
      </c>
    </row>
    <row r="37" spans="1:6" ht="15" customHeight="1" x14ac:dyDescent="0.25">
      <c r="A37" s="187" t="s">
        <v>28</v>
      </c>
      <c r="B37" s="27" t="s">
        <v>12</v>
      </c>
      <c r="C37" s="29">
        <v>58</v>
      </c>
    </row>
    <row r="38" spans="1:6" ht="15" customHeight="1" x14ac:dyDescent="0.25">
      <c r="A38" s="188"/>
      <c r="B38" s="30" t="s">
        <v>5</v>
      </c>
      <c r="C38" s="32">
        <v>73</v>
      </c>
    </row>
    <row r="39" spans="1:6" ht="15" customHeight="1" x14ac:dyDescent="0.25">
      <c r="A39" s="188"/>
      <c r="B39" s="30" t="s">
        <v>104</v>
      </c>
      <c r="C39" s="161">
        <v>80</v>
      </c>
    </row>
    <row r="40" spans="1:6" ht="15" customHeight="1" thickBot="1" x14ac:dyDescent="0.3">
      <c r="A40" s="188"/>
      <c r="B40" s="36" t="s">
        <v>0</v>
      </c>
      <c r="C40" s="38">
        <v>80</v>
      </c>
    </row>
    <row r="41" spans="1:6" ht="15" customHeight="1" x14ac:dyDescent="0.25">
      <c r="A41" s="188"/>
      <c r="B41" s="30" t="s">
        <v>114</v>
      </c>
      <c r="C41" s="161">
        <v>92</v>
      </c>
    </row>
    <row r="42" spans="1:6" ht="15" customHeight="1" x14ac:dyDescent="0.25">
      <c r="A42" s="188"/>
      <c r="B42" s="30" t="s">
        <v>115</v>
      </c>
      <c r="C42" s="32">
        <v>93</v>
      </c>
    </row>
    <row r="43" spans="1:6" ht="15" customHeight="1" thickBot="1" x14ac:dyDescent="0.3">
      <c r="A43" s="188"/>
      <c r="B43" s="30" t="s">
        <v>117</v>
      </c>
      <c r="C43" s="32">
        <v>96</v>
      </c>
    </row>
    <row r="44" spans="1:6" ht="15" customHeight="1" x14ac:dyDescent="0.25">
      <c r="A44" s="187" t="s">
        <v>31</v>
      </c>
      <c r="B44" s="27" t="s">
        <v>12</v>
      </c>
      <c r="C44" s="42">
        <v>56</v>
      </c>
    </row>
    <row r="45" spans="1:6" ht="15" customHeight="1" x14ac:dyDescent="0.25">
      <c r="A45" s="188"/>
      <c r="B45" s="30" t="s">
        <v>5</v>
      </c>
      <c r="C45" s="45">
        <v>74</v>
      </c>
    </row>
    <row r="46" spans="1:6" ht="15" customHeight="1" x14ac:dyDescent="0.25">
      <c r="A46" s="188"/>
      <c r="B46" s="30" t="s">
        <v>104</v>
      </c>
      <c r="C46" s="45">
        <v>78</v>
      </c>
    </row>
    <row r="47" spans="1:6" ht="15" customHeight="1" thickBot="1" x14ac:dyDescent="0.3">
      <c r="A47" s="188"/>
      <c r="B47" s="36" t="s">
        <v>0</v>
      </c>
      <c r="C47" s="51">
        <v>80</v>
      </c>
    </row>
    <row r="48" spans="1:6" ht="15" customHeight="1" x14ac:dyDescent="0.25">
      <c r="A48" s="188"/>
      <c r="B48" s="30" t="s">
        <v>114</v>
      </c>
      <c r="C48" s="45">
        <v>89</v>
      </c>
    </row>
    <row r="49" spans="1:4" ht="15" customHeight="1" x14ac:dyDescent="0.25">
      <c r="A49" s="188"/>
      <c r="B49" s="30" t="s">
        <v>116</v>
      </c>
      <c r="C49" s="45">
        <v>88</v>
      </c>
    </row>
    <row r="50" spans="1:4" ht="15" customHeight="1" thickBot="1" x14ac:dyDescent="0.3">
      <c r="A50" s="188"/>
      <c r="B50" s="30" t="s">
        <v>117</v>
      </c>
      <c r="C50" s="45">
        <v>97</v>
      </c>
    </row>
    <row r="51" spans="1:4" ht="15" customHeight="1" x14ac:dyDescent="0.25">
      <c r="A51" s="187" t="s">
        <v>29</v>
      </c>
      <c r="B51" s="27" t="s">
        <v>12</v>
      </c>
      <c r="C51" s="41">
        <v>1400</v>
      </c>
    </row>
    <row r="52" spans="1:4" ht="15" customHeight="1" x14ac:dyDescent="0.25">
      <c r="A52" s="188"/>
      <c r="B52" s="30" t="s">
        <v>5</v>
      </c>
      <c r="C52" s="44">
        <v>1450</v>
      </c>
    </row>
    <row r="53" spans="1:4" ht="15" customHeight="1" x14ac:dyDescent="0.25">
      <c r="A53" s="188"/>
      <c r="B53" s="30" t="s">
        <v>104</v>
      </c>
      <c r="C53" s="44">
        <v>1550</v>
      </c>
    </row>
    <row r="54" spans="1:4" ht="15" customHeight="1" thickBot="1" x14ac:dyDescent="0.3">
      <c r="A54" s="188"/>
      <c r="B54" s="36" t="s">
        <v>0</v>
      </c>
      <c r="C54" s="50">
        <v>1700</v>
      </c>
    </row>
    <row r="55" spans="1:4" ht="15" customHeight="1" x14ac:dyDescent="0.25">
      <c r="A55" s="188"/>
      <c r="B55" s="30" t="s">
        <v>114</v>
      </c>
      <c r="C55" s="44">
        <v>1800</v>
      </c>
    </row>
    <row r="56" spans="1:4" ht="15" customHeight="1" x14ac:dyDescent="0.25">
      <c r="A56" s="188"/>
      <c r="B56" s="30" t="s">
        <v>115</v>
      </c>
      <c r="C56" s="44">
        <v>2400</v>
      </c>
    </row>
    <row r="57" spans="1:4" ht="15" customHeight="1" x14ac:dyDescent="0.25">
      <c r="A57" s="188"/>
      <c r="B57" s="30" t="s">
        <v>118</v>
      </c>
      <c r="C57" s="44">
        <v>2800</v>
      </c>
    </row>
    <row r="59" spans="1:4" ht="15.75" thickBot="1" x14ac:dyDescent="0.3">
      <c r="A59" s="162" t="s">
        <v>105</v>
      </c>
      <c r="B59" s="162"/>
    </row>
    <row r="60" spans="1:4" ht="38.25" x14ac:dyDescent="0.25">
      <c r="A60" s="52" t="s">
        <v>11</v>
      </c>
      <c r="B60" s="55" t="s">
        <v>28</v>
      </c>
      <c r="C60" s="53" t="s">
        <v>31</v>
      </c>
      <c r="D60" s="54" t="s">
        <v>29</v>
      </c>
    </row>
    <row r="61" spans="1:4" x14ac:dyDescent="0.25">
      <c r="A61" s="27" t="s">
        <v>12</v>
      </c>
      <c r="B61" s="29">
        <v>58</v>
      </c>
      <c r="C61" s="42">
        <v>56</v>
      </c>
      <c r="D61" s="41">
        <v>1423</v>
      </c>
    </row>
    <row r="62" spans="1:4" ht="14.25" customHeight="1" x14ac:dyDescent="0.25">
      <c r="A62" s="30" t="s">
        <v>5</v>
      </c>
      <c r="B62" s="32">
        <v>73</v>
      </c>
      <c r="C62" s="45">
        <v>74</v>
      </c>
      <c r="D62" s="44">
        <v>1474</v>
      </c>
    </row>
    <row r="63" spans="1:4" ht="12.75" customHeight="1" x14ac:dyDescent="0.25">
      <c r="A63" s="30" t="s">
        <v>6</v>
      </c>
      <c r="B63" s="32">
        <v>84</v>
      </c>
      <c r="C63" s="45">
        <v>81</v>
      </c>
      <c r="D63" s="44">
        <v>1526</v>
      </c>
    </row>
    <row r="64" spans="1:4" ht="16.5" customHeight="1" x14ac:dyDescent="0.25">
      <c r="A64" s="30" t="s">
        <v>7</v>
      </c>
      <c r="B64" s="32">
        <v>79</v>
      </c>
      <c r="C64" s="45">
        <v>77</v>
      </c>
      <c r="D64" s="44">
        <v>1580</v>
      </c>
    </row>
    <row r="65" spans="1:4" x14ac:dyDescent="0.25">
      <c r="A65" s="33" t="s">
        <v>8</v>
      </c>
      <c r="B65" s="35">
        <v>76</v>
      </c>
      <c r="C65" s="48">
        <v>76</v>
      </c>
      <c r="D65" s="47">
        <v>1603</v>
      </c>
    </row>
    <row r="66" spans="1:4" ht="14.25" customHeight="1" x14ac:dyDescent="0.25">
      <c r="A66" s="30" t="s">
        <v>13</v>
      </c>
      <c r="B66" s="32">
        <v>89</v>
      </c>
      <c r="C66" s="45">
        <v>90</v>
      </c>
      <c r="D66" s="44">
        <v>1800</v>
      </c>
    </row>
    <row r="67" spans="1:4" ht="13.5" customHeight="1" x14ac:dyDescent="0.25">
      <c r="A67" s="30" t="s">
        <v>14</v>
      </c>
      <c r="B67" s="32">
        <v>98</v>
      </c>
      <c r="C67" s="45">
        <v>95</v>
      </c>
      <c r="D67" s="44">
        <v>1900</v>
      </c>
    </row>
    <row r="68" spans="1:4" ht="12.75" customHeight="1" x14ac:dyDescent="0.25">
      <c r="A68" s="30" t="s">
        <v>15</v>
      </c>
      <c r="B68" s="32">
        <v>96</v>
      </c>
      <c r="C68" s="45">
        <v>86</v>
      </c>
      <c r="D68" s="44">
        <v>1850</v>
      </c>
    </row>
    <row r="69" spans="1:4" ht="15.75" customHeight="1" x14ac:dyDescent="0.25">
      <c r="A69" s="30" t="s">
        <v>16</v>
      </c>
      <c r="B69" s="32">
        <v>89</v>
      </c>
      <c r="C69" s="45">
        <v>83</v>
      </c>
      <c r="D69" s="44">
        <v>1775</v>
      </c>
    </row>
    <row r="70" spans="1:4" ht="21" customHeight="1" x14ac:dyDescent="0.25">
      <c r="A70" s="30" t="s">
        <v>17</v>
      </c>
      <c r="B70" s="32">
        <v>92</v>
      </c>
      <c r="C70" s="45">
        <v>87</v>
      </c>
      <c r="D70" s="44">
        <v>2258</v>
      </c>
    </row>
    <row r="71" spans="1:4" ht="19.5" customHeight="1" x14ac:dyDescent="0.25">
      <c r="A71" s="30" t="s">
        <v>120</v>
      </c>
      <c r="B71" s="32">
        <v>96</v>
      </c>
      <c r="C71" s="45">
        <v>97</v>
      </c>
      <c r="D71" s="44">
        <v>2817</v>
      </c>
    </row>
    <row r="72" spans="1:4" x14ac:dyDescent="0.25">
      <c r="A72" s="30" t="s">
        <v>18</v>
      </c>
      <c r="B72" s="32">
        <v>96</v>
      </c>
      <c r="C72" s="45">
        <v>91</v>
      </c>
      <c r="D72" s="44">
        <v>2800</v>
      </c>
    </row>
    <row r="73" spans="1:4" ht="15.75" thickBot="1" x14ac:dyDescent="0.3">
      <c r="A73" s="36" t="s">
        <v>9</v>
      </c>
      <c r="B73" s="38">
        <v>80</v>
      </c>
      <c r="C73" s="51">
        <v>80</v>
      </c>
      <c r="D73" s="50">
        <v>1699</v>
      </c>
    </row>
  </sheetData>
  <mergeCells count="4">
    <mergeCell ref="A37:A43"/>
    <mergeCell ref="A44:A50"/>
    <mergeCell ref="A51:A57"/>
    <mergeCell ref="A32:C3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zoomScaleNormal="100" workbookViewId="0">
      <selection activeCell="G37" sqref="G37"/>
    </sheetView>
  </sheetViews>
  <sheetFormatPr baseColWidth="10" defaultColWidth="11.42578125" defaultRowHeight="14.25" x14ac:dyDescent="0.2"/>
  <cols>
    <col min="1" max="1" width="47.28515625" style="15" customWidth="1"/>
    <col min="2" max="2" width="17.42578125" style="15" customWidth="1"/>
    <col min="3" max="3" width="15.5703125" style="15" customWidth="1"/>
    <col min="4" max="4" width="21.140625" style="15" customWidth="1"/>
    <col min="5" max="5" width="20.85546875" style="15" customWidth="1"/>
    <col min="6" max="6" width="13.85546875" style="15" customWidth="1"/>
    <col min="7" max="7" width="14.7109375" style="15" customWidth="1"/>
    <col min="8" max="8" width="9.7109375" style="15" customWidth="1"/>
    <col min="9" max="16384" width="11.42578125" style="15"/>
  </cols>
  <sheetData>
    <row r="1" spans="1:9" customFormat="1" ht="15.75" x14ac:dyDescent="0.25">
      <c r="A1" s="26" t="s">
        <v>102</v>
      </c>
      <c r="B1" s="26"/>
      <c r="C1" s="16"/>
      <c r="D1" s="16"/>
      <c r="E1" s="16"/>
      <c r="F1" s="16"/>
      <c r="G1" s="17"/>
    </row>
    <row r="2" spans="1:9" customFormat="1" ht="82.5" customHeight="1" x14ac:dyDescent="0.25">
      <c r="C2" s="18"/>
      <c r="D2" s="18"/>
    </row>
    <row r="3" spans="1:9" customFormat="1" ht="59.25" customHeight="1" x14ac:dyDescent="0.25">
      <c r="C3" s="18"/>
      <c r="D3" s="18"/>
    </row>
    <row r="4" spans="1:9" customFormat="1" ht="59.25" customHeight="1" x14ac:dyDescent="0.25">
      <c r="C4" s="18"/>
      <c r="D4" s="18"/>
    </row>
    <row r="5" spans="1:9" customFormat="1" ht="59.25" customHeight="1" x14ac:dyDescent="0.25">
      <c r="C5" s="18"/>
      <c r="D5" s="18"/>
    </row>
    <row r="6" spans="1:9" customFormat="1" ht="59.25" customHeight="1" x14ac:dyDescent="0.25">
      <c r="C6" s="18"/>
      <c r="D6" s="18"/>
    </row>
    <row r="7" spans="1:9" customFormat="1" ht="26.25" customHeight="1" x14ac:dyDescent="0.25">
      <c r="A7" s="174" t="s">
        <v>27</v>
      </c>
      <c r="B7" s="173"/>
      <c r="C7" s="173"/>
      <c r="D7" s="173"/>
      <c r="E7" s="173"/>
      <c r="F7" s="173"/>
      <c r="G7" s="173"/>
    </row>
    <row r="8" spans="1:9" customFormat="1" ht="15" x14ac:dyDescent="0.25">
      <c r="A8" s="25" t="s">
        <v>19</v>
      </c>
      <c r="B8" s="25"/>
      <c r="C8" s="18"/>
      <c r="D8" s="18"/>
    </row>
    <row r="9" spans="1:9" customFormat="1" ht="15" x14ac:dyDescent="0.25">
      <c r="A9" s="25" t="s">
        <v>20</v>
      </c>
      <c r="B9" s="25"/>
    </row>
    <row r="10" spans="1:9" customFormat="1" ht="16.5" customHeight="1" thickBot="1" x14ac:dyDescent="0.3">
      <c r="C10" s="18"/>
      <c r="D10" s="18"/>
    </row>
    <row r="11" spans="1:9" customFormat="1" ht="46.5" customHeight="1" x14ac:dyDescent="0.25">
      <c r="A11" s="52" t="s">
        <v>11</v>
      </c>
      <c r="B11" s="62" t="s">
        <v>22</v>
      </c>
      <c r="C11" s="62" t="s">
        <v>30</v>
      </c>
      <c r="D11" s="62" t="s">
        <v>26</v>
      </c>
      <c r="E11" s="62" t="s">
        <v>25</v>
      </c>
      <c r="F11" s="62" t="s">
        <v>23</v>
      </c>
      <c r="G11" s="62" t="s">
        <v>24</v>
      </c>
      <c r="H11" s="15"/>
      <c r="I11" s="15"/>
    </row>
    <row r="12" spans="1:9" customFormat="1" ht="15.75" customHeight="1" x14ac:dyDescent="0.25">
      <c r="A12" s="27" t="s">
        <v>12</v>
      </c>
      <c r="B12" s="40">
        <v>14</v>
      </c>
      <c r="C12" s="28">
        <v>22</v>
      </c>
      <c r="D12" s="29">
        <v>12</v>
      </c>
      <c r="E12" s="42">
        <v>8.24</v>
      </c>
      <c r="F12" s="57">
        <v>33</v>
      </c>
      <c r="G12" s="42">
        <v>11</v>
      </c>
      <c r="H12" s="15"/>
    </row>
    <row r="13" spans="1:9" customFormat="1" ht="15.75" customHeight="1" x14ac:dyDescent="0.25">
      <c r="A13" s="30" t="s">
        <v>5</v>
      </c>
      <c r="B13" s="43">
        <v>36</v>
      </c>
      <c r="C13" s="31">
        <v>27</v>
      </c>
      <c r="D13" s="32">
        <v>5</v>
      </c>
      <c r="E13" s="45">
        <v>5.38</v>
      </c>
      <c r="F13" s="58">
        <v>21</v>
      </c>
      <c r="G13" s="45">
        <v>6</v>
      </c>
      <c r="H13" s="15"/>
    </row>
    <row r="14" spans="1:9" customFormat="1" ht="15.75" customHeight="1" x14ac:dyDescent="0.25">
      <c r="A14" s="30" t="s">
        <v>6</v>
      </c>
      <c r="B14" s="61">
        <v>51</v>
      </c>
      <c r="C14" s="31">
        <v>27</v>
      </c>
      <c r="D14" s="32">
        <v>4</v>
      </c>
      <c r="E14" s="45">
        <v>6</v>
      </c>
      <c r="F14" s="58">
        <v>10</v>
      </c>
      <c r="G14" s="45">
        <v>2</v>
      </c>
      <c r="H14" s="15"/>
    </row>
    <row r="15" spans="1:9" customFormat="1" ht="15.75" customHeight="1" x14ac:dyDescent="0.25">
      <c r="A15" s="33" t="s">
        <v>87</v>
      </c>
      <c r="B15" s="46">
        <v>27</v>
      </c>
      <c r="C15" s="34">
        <v>28</v>
      </c>
      <c r="D15" s="35">
        <v>9</v>
      </c>
      <c r="E15" s="48">
        <v>24</v>
      </c>
      <c r="F15" s="59">
        <v>8</v>
      </c>
      <c r="G15" s="48">
        <v>4</v>
      </c>
      <c r="H15" s="15"/>
    </row>
    <row r="16" spans="1:9" customFormat="1" ht="15.75" customHeight="1" x14ac:dyDescent="0.25">
      <c r="A16" s="30" t="s">
        <v>90</v>
      </c>
      <c r="B16" s="43">
        <v>62</v>
      </c>
      <c r="C16" s="31">
        <v>23</v>
      </c>
      <c r="D16" s="32">
        <v>3</v>
      </c>
      <c r="E16" s="45">
        <v>4.3600000000000003</v>
      </c>
      <c r="F16" s="58">
        <v>6</v>
      </c>
      <c r="G16" s="45">
        <v>2</v>
      </c>
      <c r="H16" s="15"/>
    </row>
    <row r="17" spans="1:8" customFormat="1" ht="15.75" customHeight="1" x14ac:dyDescent="0.25">
      <c r="A17" s="30" t="s">
        <v>88</v>
      </c>
      <c r="B17" s="43">
        <v>66</v>
      </c>
      <c r="C17" s="31">
        <v>18</v>
      </c>
      <c r="D17" s="32">
        <v>3.72</v>
      </c>
      <c r="E17" s="45">
        <v>6.42</v>
      </c>
      <c r="F17" s="58">
        <v>3.53</v>
      </c>
      <c r="G17" s="45">
        <v>1.87</v>
      </c>
      <c r="H17" s="15"/>
    </row>
    <row r="18" spans="1:8" customFormat="1" ht="15.75" customHeight="1" x14ac:dyDescent="0.25">
      <c r="A18" s="30" t="s">
        <v>121</v>
      </c>
      <c r="B18" s="43">
        <v>87</v>
      </c>
      <c r="C18" s="31">
        <v>7</v>
      </c>
      <c r="D18" s="32">
        <v>2</v>
      </c>
      <c r="E18" s="45">
        <v>1.82</v>
      </c>
      <c r="F18" s="58">
        <v>0</v>
      </c>
      <c r="G18" s="45">
        <v>2</v>
      </c>
      <c r="H18" s="15"/>
    </row>
    <row r="19" spans="1:8" customFormat="1" ht="15.75" customHeight="1" x14ac:dyDescent="0.25">
      <c r="A19" s="30" t="s">
        <v>89</v>
      </c>
      <c r="B19" s="61">
        <v>66.209999999999994</v>
      </c>
      <c r="C19" s="31">
        <v>22.36</v>
      </c>
      <c r="D19" s="32">
        <v>3.62</v>
      </c>
      <c r="E19" s="45">
        <v>2.63</v>
      </c>
      <c r="F19" s="58">
        <v>2.65</v>
      </c>
      <c r="G19" s="45">
        <v>2</v>
      </c>
      <c r="H19" s="15"/>
    </row>
    <row r="20" spans="1:8" customFormat="1" ht="15.75" thickBot="1" x14ac:dyDescent="0.3">
      <c r="A20" s="36" t="s">
        <v>9</v>
      </c>
      <c r="B20" s="49">
        <v>45</v>
      </c>
      <c r="C20" s="37">
        <v>23</v>
      </c>
      <c r="D20" s="38">
        <v>6</v>
      </c>
      <c r="E20" s="51">
        <v>8</v>
      </c>
      <c r="F20" s="60">
        <v>13</v>
      </c>
      <c r="G20" s="51">
        <v>5</v>
      </c>
      <c r="H20" s="15"/>
    </row>
    <row r="21" spans="1:8" customFormat="1" ht="15" x14ac:dyDescent="0.25">
      <c r="A21" s="19"/>
      <c r="B21" s="19"/>
      <c r="C21" s="20"/>
      <c r="D21" s="20"/>
      <c r="E21" s="20"/>
      <c r="F21" s="15"/>
      <c r="G21" s="21" t="s">
        <v>91</v>
      </c>
    </row>
    <row r="22" spans="1:8" ht="15.75" thickBot="1" x14ac:dyDescent="0.3">
      <c r="A22" s="162" t="s">
        <v>105</v>
      </c>
    </row>
    <row r="23" spans="1:8" ht="38.25" x14ac:dyDescent="0.2">
      <c r="A23" s="52" t="s">
        <v>11</v>
      </c>
      <c r="B23" s="62" t="s">
        <v>22</v>
      </c>
      <c r="C23" s="62" t="s">
        <v>30</v>
      </c>
      <c r="D23" s="62" t="s">
        <v>26</v>
      </c>
      <c r="E23" s="62" t="s">
        <v>25</v>
      </c>
      <c r="F23" s="62" t="s">
        <v>23</v>
      </c>
      <c r="G23" s="62" t="s">
        <v>24</v>
      </c>
    </row>
    <row r="24" spans="1:8" x14ac:dyDescent="0.2">
      <c r="A24" s="27" t="s">
        <v>12</v>
      </c>
      <c r="B24" s="40">
        <v>14</v>
      </c>
      <c r="C24" s="28">
        <v>22</v>
      </c>
      <c r="D24" s="29">
        <v>12</v>
      </c>
      <c r="E24" s="42">
        <v>8.24</v>
      </c>
      <c r="F24" s="57">
        <v>33</v>
      </c>
      <c r="G24" s="42">
        <v>11</v>
      </c>
    </row>
    <row r="25" spans="1:8" x14ac:dyDescent="0.2">
      <c r="A25" s="30" t="s">
        <v>5</v>
      </c>
      <c r="B25" s="43">
        <v>36</v>
      </c>
      <c r="C25" s="31">
        <v>27</v>
      </c>
      <c r="D25" s="32">
        <v>5</v>
      </c>
      <c r="E25" s="156">
        <v>5.38</v>
      </c>
      <c r="F25" s="58">
        <v>21</v>
      </c>
      <c r="G25" s="156">
        <v>6</v>
      </c>
    </row>
    <row r="26" spans="1:8" x14ac:dyDescent="0.2">
      <c r="A26" s="30" t="s">
        <v>6</v>
      </c>
      <c r="B26" s="61">
        <v>51</v>
      </c>
      <c r="C26" s="31">
        <v>27</v>
      </c>
      <c r="D26" s="32">
        <v>4</v>
      </c>
      <c r="E26" s="156">
        <v>6</v>
      </c>
      <c r="F26" s="58">
        <v>10</v>
      </c>
      <c r="G26" s="156">
        <v>2</v>
      </c>
    </row>
    <row r="27" spans="1:8" x14ac:dyDescent="0.2">
      <c r="A27" s="30" t="s">
        <v>7</v>
      </c>
      <c r="B27" s="61">
        <v>29</v>
      </c>
      <c r="C27" s="31">
        <v>29</v>
      </c>
      <c r="D27" s="32">
        <v>9</v>
      </c>
      <c r="E27" s="156">
        <v>18.170000000000002</v>
      </c>
      <c r="F27" s="58">
        <v>11</v>
      </c>
      <c r="G27" s="156">
        <v>4</v>
      </c>
    </row>
    <row r="28" spans="1:8" x14ac:dyDescent="0.2">
      <c r="A28" s="33" t="s">
        <v>8</v>
      </c>
      <c r="B28" s="46">
        <v>26</v>
      </c>
      <c r="C28" s="34">
        <v>26</v>
      </c>
      <c r="D28" s="35">
        <v>8</v>
      </c>
      <c r="E28" s="48">
        <v>27.96</v>
      </c>
      <c r="F28" s="59">
        <v>7</v>
      </c>
      <c r="G28" s="48">
        <v>5</v>
      </c>
    </row>
    <row r="29" spans="1:8" x14ac:dyDescent="0.2">
      <c r="A29" s="30" t="s">
        <v>13</v>
      </c>
      <c r="B29" s="43">
        <v>62</v>
      </c>
      <c r="C29" s="31">
        <v>23</v>
      </c>
      <c r="D29" s="32">
        <v>3</v>
      </c>
      <c r="E29" s="156">
        <v>4.3600000000000003</v>
      </c>
      <c r="F29" s="58">
        <v>6</v>
      </c>
      <c r="G29" s="156">
        <v>2</v>
      </c>
    </row>
    <row r="30" spans="1:8" x14ac:dyDescent="0.2">
      <c r="A30" s="30" t="s">
        <v>98</v>
      </c>
      <c r="B30" s="43">
        <v>81</v>
      </c>
      <c r="C30" s="31">
        <v>16</v>
      </c>
      <c r="D30" s="32">
        <v>1</v>
      </c>
      <c r="E30" s="156">
        <v>0.76</v>
      </c>
      <c r="F30" s="58">
        <v>0</v>
      </c>
      <c r="G30" s="156">
        <v>1</v>
      </c>
    </row>
    <row r="31" spans="1:8" x14ac:dyDescent="0.2">
      <c r="A31" s="30" t="s">
        <v>15</v>
      </c>
      <c r="B31" s="43">
        <v>68</v>
      </c>
      <c r="C31" s="31">
        <v>20</v>
      </c>
      <c r="D31" s="32">
        <v>2</v>
      </c>
      <c r="E31" s="156">
        <v>5.29</v>
      </c>
      <c r="F31" s="58">
        <v>4</v>
      </c>
      <c r="G31" s="156">
        <v>1</v>
      </c>
    </row>
    <row r="32" spans="1:8" x14ac:dyDescent="0.2">
      <c r="A32" s="30" t="s">
        <v>99</v>
      </c>
      <c r="B32" s="43">
        <v>53</v>
      </c>
      <c r="C32" s="31">
        <v>19</v>
      </c>
      <c r="D32" s="32">
        <v>7</v>
      </c>
      <c r="E32" s="156">
        <v>11.469999999999999</v>
      </c>
      <c r="F32" s="58">
        <v>7</v>
      </c>
      <c r="G32" s="156">
        <v>3</v>
      </c>
    </row>
    <row r="33" spans="1:7" x14ac:dyDescent="0.2">
      <c r="A33" s="30" t="s">
        <v>100</v>
      </c>
      <c r="B33" s="43">
        <v>65</v>
      </c>
      <c r="C33" s="31">
        <v>22</v>
      </c>
      <c r="D33" s="32">
        <v>3</v>
      </c>
      <c r="E33" s="156">
        <v>3.1100000000000003</v>
      </c>
      <c r="F33" s="58">
        <v>4</v>
      </c>
      <c r="G33" s="156">
        <v>3</v>
      </c>
    </row>
    <row r="34" spans="1:7" x14ac:dyDescent="0.2">
      <c r="A34" s="30" t="s">
        <v>113</v>
      </c>
      <c r="B34" s="43">
        <v>87</v>
      </c>
      <c r="C34" s="31">
        <v>7</v>
      </c>
      <c r="D34" s="32">
        <v>2</v>
      </c>
      <c r="E34" s="156">
        <v>1.82</v>
      </c>
      <c r="F34" s="58">
        <v>0</v>
      </c>
      <c r="G34" s="156">
        <v>2</v>
      </c>
    </row>
    <row r="35" spans="1:7" x14ac:dyDescent="0.2">
      <c r="A35" s="30" t="s">
        <v>18</v>
      </c>
      <c r="B35" s="43">
        <v>70</v>
      </c>
      <c r="C35" s="31">
        <v>23</v>
      </c>
      <c r="D35" s="32">
        <v>2</v>
      </c>
      <c r="E35" s="156">
        <v>0.78</v>
      </c>
      <c r="F35" s="58">
        <v>2</v>
      </c>
      <c r="G35" s="156">
        <v>2</v>
      </c>
    </row>
    <row r="36" spans="1:7" ht="15" thickBot="1" x14ac:dyDescent="0.25">
      <c r="A36" s="36" t="s">
        <v>9</v>
      </c>
      <c r="B36" s="49">
        <v>45</v>
      </c>
      <c r="C36" s="37">
        <v>23</v>
      </c>
      <c r="D36" s="38">
        <v>6</v>
      </c>
      <c r="E36" s="51">
        <v>8</v>
      </c>
      <c r="F36" s="60">
        <v>13</v>
      </c>
      <c r="G36" s="51">
        <v>5</v>
      </c>
    </row>
    <row r="37" spans="1:7" ht="15" x14ac:dyDescent="0.2">
      <c r="A37" s="19"/>
      <c r="B37" s="19"/>
      <c r="C37" s="20"/>
      <c r="D37" s="20"/>
      <c r="E37" s="20"/>
      <c r="G37" s="21"/>
    </row>
  </sheetData>
  <mergeCells count="1">
    <mergeCell ref="A7:G7"/>
  </mergeCells>
  <pageMargins left="0.25" right="0.25" top="0.75" bottom="0.75" header="0.3" footer="0.3"/>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workbookViewId="0">
      <selection activeCell="F32" sqref="F32"/>
    </sheetView>
  </sheetViews>
  <sheetFormatPr baseColWidth="10" defaultRowHeight="12.75" x14ac:dyDescent="0.2"/>
  <cols>
    <col min="1" max="1" width="18" style="73" customWidth="1"/>
    <col min="2" max="2" width="23.5703125" style="74" customWidth="1"/>
    <col min="3" max="3" width="9.5703125" style="75" customWidth="1"/>
    <col min="4" max="5" width="8.42578125" style="74" customWidth="1"/>
    <col min="6" max="6" width="10.140625" style="142" customWidth="1"/>
    <col min="7" max="243" width="11.42578125" style="73"/>
    <col min="244" max="244" width="18" style="73" customWidth="1"/>
    <col min="245" max="246" width="12.5703125" style="73" customWidth="1"/>
    <col min="247" max="248" width="8.42578125" style="73" customWidth="1"/>
    <col min="249" max="252" width="7.7109375" style="73" customWidth="1"/>
    <col min="253" max="253" width="8" style="73" customWidth="1"/>
    <col min="254" max="254" width="10.140625" style="73" customWidth="1"/>
    <col min="255" max="499" width="11.42578125" style="73"/>
    <col min="500" max="500" width="18" style="73" customWidth="1"/>
    <col min="501" max="502" width="12.5703125" style="73" customWidth="1"/>
    <col min="503" max="504" width="8.42578125" style="73" customWidth="1"/>
    <col min="505" max="508" width="7.7109375" style="73" customWidth="1"/>
    <col min="509" max="509" width="8" style="73" customWidth="1"/>
    <col min="510" max="510" width="10.140625" style="73" customWidth="1"/>
    <col min="511" max="755" width="11.42578125" style="73"/>
    <col min="756" max="756" width="18" style="73" customWidth="1"/>
    <col min="757" max="758" width="12.5703125" style="73" customWidth="1"/>
    <col min="759" max="760" width="8.42578125" style="73" customWidth="1"/>
    <col min="761" max="764" width="7.7109375" style="73" customWidth="1"/>
    <col min="765" max="765" width="8" style="73" customWidth="1"/>
    <col min="766" max="766" width="10.140625" style="73" customWidth="1"/>
    <col min="767" max="1011" width="11.42578125" style="73"/>
    <col min="1012" max="1012" width="18" style="73" customWidth="1"/>
    <col min="1013" max="1014" width="12.5703125" style="73" customWidth="1"/>
    <col min="1015" max="1016" width="8.42578125" style="73" customWidth="1"/>
    <col min="1017" max="1020" width="7.7109375" style="73" customWidth="1"/>
    <col min="1021" max="1021" width="8" style="73" customWidth="1"/>
    <col min="1022" max="1022" width="10.140625" style="73" customWidth="1"/>
    <col min="1023" max="1267" width="11.42578125" style="73"/>
    <col min="1268" max="1268" width="18" style="73" customWidth="1"/>
    <col min="1269" max="1270" width="12.5703125" style="73" customWidth="1"/>
    <col min="1271" max="1272" width="8.42578125" style="73" customWidth="1"/>
    <col min="1273" max="1276" width="7.7109375" style="73" customWidth="1"/>
    <col min="1277" max="1277" width="8" style="73" customWidth="1"/>
    <col min="1278" max="1278" width="10.140625" style="73" customWidth="1"/>
    <col min="1279" max="1523" width="11.42578125" style="73"/>
    <col min="1524" max="1524" width="18" style="73" customWidth="1"/>
    <col min="1525" max="1526" width="12.5703125" style="73" customWidth="1"/>
    <col min="1527" max="1528" width="8.42578125" style="73" customWidth="1"/>
    <col min="1529" max="1532" width="7.7109375" style="73" customWidth="1"/>
    <col min="1533" max="1533" width="8" style="73" customWidth="1"/>
    <col min="1534" max="1534" width="10.140625" style="73" customWidth="1"/>
    <col min="1535" max="1779" width="11.42578125" style="73"/>
    <col min="1780" max="1780" width="18" style="73" customWidth="1"/>
    <col min="1781" max="1782" width="12.5703125" style="73" customWidth="1"/>
    <col min="1783" max="1784" width="8.42578125" style="73" customWidth="1"/>
    <col min="1785" max="1788" width="7.7109375" style="73" customWidth="1"/>
    <col min="1789" max="1789" width="8" style="73" customWidth="1"/>
    <col min="1790" max="1790" width="10.140625" style="73" customWidth="1"/>
    <col min="1791" max="2035" width="11.42578125" style="73"/>
    <col min="2036" max="2036" width="18" style="73" customWidth="1"/>
    <col min="2037" max="2038" width="12.5703125" style="73" customWidth="1"/>
    <col min="2039" max="2040" width="8.42578125" style="73" customWidth="1"/>
    <col min="2041" max="2044" width="7.7109375" style="73" customWidth="1"/>
    <col min="2045" max="2045" width="8" style="73" customWidth="1"/>
    <col min="2046" max="2046" width="10.140625" style="73" customWidth="1"/>
    <col min="2047" max="2291" width="11.42578125" style="73"/>
    <col min="2292" max="2292" width="18" style="73" customWidth="1"/>
    <col min="2293" max="2294" width="12.5703125" style="73" customWidth="1"/>
    <col min="2295" max="2296" width="8.42578125" style="73" customWidth="1"/>
    <col min="2297" max="2300" width="7.7109375" style="73" customWidth="1"/>
    <col min="2301" max="2301" width="8" style="73" customWidth="1"/>
    <col min="2302" max="2302" width="10.140625" style="73" customWidth="1"/>
    <col min="2303" max="2547" width="11.42578125" style="73"/>
    <col min="2548" max="2548" width="18" style="73" customWidth="1"/>
    <col min="2549" max="2550" width="12.5703125" style="73" customWidth="1"/>
    <col min="2551" max="2552" width="8.42578125" style="73" customWidth="1"/>
    <col min="2553" max="2556" width="7.7109375" style="73" customWidth="1"/>
    <col min="2557" max="2557" width="8" style="73" customWidth="1"/>
    <col min="2558" max="2558" width="10.140625" style="73" customWidth="1"/>
    <col min="2559" max="2803" width="11.42578125" style="73"/>
    <col min="2804" max="2804" width="18" style="73" customWidth="1"/>
    <col min="2805" max="2806" width="12.5703125" style="73" customWidth="1"/>
    <col min="2807" max="2808" width="8.42578125" style="73" customWidth="1"/>
    <col min="2809" max="2812" width="7.7109375" style="73" customWidth="1"/>
    <col min="2813" max="2813" width="8" style="73" customWidth="1"/>
    <col min="2814" max="2814" width="10.140625" style="73" customWidth="1"/>
    <col min="2815" max="3059" width="11.42578125" style="73"/>
    <col min="3060" max="3060" width="18" style="73" customWidth="1"/>
    <col min="3061" max="3062" width="12.5703125" style="73" customWidth="1"/>
    <col min="3063" max="3064" width="8.42578125" style="73" customWidth="1"/>
    <col min="3065" max="3068" width="7.7109375" style="73" customWidth="1"/>
    <col min="3069" max="3069" width="8" style="73" customWidth="1"/>
    <col min="3070" max="3070" width="10.140625" style="73" customWidth="1"/>
    <col min="3071" max="3315" width="11.42578125" style="73"/>
    <col min="3316" max="3316" width="18" style="73" customWidth="1"/>
    <col min="3317" max="3318" width="12.5703125" style="73" customWidth="1"/>
    <col min="3319" max="3320" width="8.42578125" style="73" customWidth="1"/>
    <col min="3321" max="3324" width="7.7109375" style="73" customWidth="1"/>
    <col min="3325" max="3325" width="8" style="73" customWidth="1"/>
    <col min="3326" max="3326" width="10.140625" style="73" customWidth="1"/>
    <col min="3327" max="3571" width="11.42578125" style="73"/>
    <col min="3572" max="3572" width="18" style="73" customWidth="1"/>
    <col min="3573" max="3574" width="12.5703125" style="73" customWidth="1"/>
    <col min="3575" max="3576" width="8.42578125" style="73" customWidth="1"/>
    <col min="3577" max="3580" width="7.7109375" style="73" customWidth="1"/>
    <col min="3581" max="3581" width="8" style="73" customWidth="1"/>
    <col min="3582" max="3582" width="10.140625" style="73" customWidth="1"/>
    <col min="3583" max="3827" width="11.42578125" style="73"/>
    <col min="3828" max="3828" width="18" style="73" customWidth="1"/>
    <col min="3829" max="3830" width="12.5703125" style="73" customWidth="1"/>
    <col min="3831" max="3832" width="8.42578125" style="73" customWidth="1"/>
    <col min="3833" max="3836" width="7.7109375" style="73" customWidth="1"/>
    <col min="3837" max="3837" width="8" style="73" customWidth="1"/>
    <col min="3838" max="3838" width="10.140625" style="73" customWidth="1"/>
    <col min="3839" max="4083" width="11.42578125" style="73"/>
    <col min="4084" max="4084" width="18" style="73" customWidth="1"/>
    <col min="4085" max="4086" width="12.5703125" style="73" customWidth="1"/>
    <col min="4087" max="4088" width="8.42578125" style="73" customWidth="1"/>
    <col min="4089" max="4092" width="7.7109375" style="73" customWidth="1"/>
    <col min="4093" max="4093" width="8" style="73" customWidth="1"/>
    <col min="4094" max="4094" width="10.140625" style="73" customWidth="1"/>
    <col min="4095" max="4339" width="11.42578125" style="73"/>
    <col min="4340" max="4340" width="18" style="73" customWidth="1"/>
    <col min="4341" max="4342" width="12.5703125" style="73" customWidth="1"/>
    <col min="4343" max="4344" width="8.42578125" style="73" customWidth="1"/>
    <col min="4345" max="4348" width="7.7109375" style="73" customWidth="1"/>
    <col min="4349" max="4349" width="8" style="73" customWidth="1"/>
    <col min="4350" max="4350" width="10.140625" style="73" customWidth="1"/>
    <col min="4351" max="4595" width="11.42578125" style="73"/>
    <col min="4596" max="4596" width="18" style="73" customWidth="1"/>
    <col min="4597" max="4598" width="12.5703125" style="73" customWidth="1"/>
    <col min="4599" max="4600" width="8.42578125" style="73" customWidth="1"/>
    <col min="4601" max="4604" width="7.7109375" style="73" customWidth="1"/>
    <col min="4605" max="4605" width="8" style="73" customWidth="1"/>
    <col min="4606" max="4606" width="10.140625" style="73" customWidth="1"/>
    <col min="4607" max="4851" width="11.42578125" style="73"/>
    <col min="4852" max="4852" width="18" style="73" customWidth="1"/>
    <col min="4853" max="4854" width="12.5703125" style="73" customWidth="1"/>
    <col min="4855" max="4856" width="8.42578125" style="73" customWidth="1"/>
    <col min="4857" max="4860" width="7.7109375" style="73" customWidth="1"/>
    <col min="4861" max="4861" width="8" style="73" customWidth="1"/>
    <col min="4862" max="4862" width="10.140625" style="73" customWidth="1"/>
    <col min="4863" max="5107" width="11.42578125" style="73"/>
    <col min="5108" max="5108" width="18" style="73" customWidth="1"/>
    <col min="5109" max="5110" width="12.5703125" style="73" customWidth="1"/>
    <col min="5111" max="5112" width="8.42578125" style="73" customWidth="1"/>
    <col min="5113" max="5116" width="7.7109375" style="73" customWidth="1"/>
    <col min="5117" max="5117" width="8" style="73" customWidth="1"/>
    <col min="5118" max="5118" width="10.140625" style="73" customWidth="1"/>
    <col min="5119" max="5363" width="11.42578125" style="73"/>
    <col min="5364" max="5364" width="18" style="73" customWidth="1"/>
    <col min="5365" max="5366" width="12.5703125" style="73" customWidth="1"/>
    <col min="5367" max="5368" width="8.42578125" style="73" customWidth="1"/>
    <col min="5369" max="5372" width="7.7109375" style="73" customWidth="1"/>
    <col min="5373" max="5373" width="8" style="73" customWidth="1"/>
    <col min="5374" max="5374" width="10.140625" style="73" customWidth="1"/>
    <col min="5375" max="5619" width="11.42578125" style="73"/>
    <col min="5620" max="5620" width="18" style="73" customWidth="1"/>
    <col min="5621" max="5622" width="12.5703125" style="73" customWidth="1"/>
    <col min="5623" max="5624" width="8.42578125" style="73" customWidth="1"/>
    <col min="5625" max="5628" width="7.7109375" style="73" customWidth="1"/>
    <col min="5629" max="5629" width="8" style="73" customWidth="1"/>
    <col min="5630" max="5630" width="10.140625" style="73" customWidth="1"/>
    <col min="5631" max="5875" width="11.42578125" style="73"/>
    <col min="5876" max="5876" width="18" style="73" customWidth="1"/>
    <col min="5877" max="5878" width="12.5703125" style="73" customWidth="1"/>
    <col min="5879" max="5880" width="8.42578125" style="73" customWidth="1"/>
    <col min="5881" max="5884" width="7.7109375" style="73" customWidth="1"/>
    <col min="5885" max="5885" width="8" style="73" customWidth="1"/>
    <col min="5886" max="5886" width="10.140625" style="73" customWidth="1"/>
    <col min="5887" max="6131" width="11.42578125" style="73"/>
    <col min="6132" max="6132" width="18" style="73" customWidth="1"/>
    <col min="6133" max="6134" width="12.5703125" style="73" customWidth="1"/>
    <col min="6135" max="6136" width="8.42578125" style="73" customWidth="1"/>
    <col min="6137" max="6140" width="7.7109375" style="73" customWidth="1"/>
    <col min="6141" max="6141" width="8" style="73" customWidth="1"/>
    <col min="6142" max="6142" width="10.140625" style="73" customWidth="1"/>
    <col min="6143" max="6387" width="11.42578125" style="73"/>
    <col min="6388" max="6388" width="18" style="73" customWidth="1"/>
    <col min="6389" max="6390" width="12.5703125" style="73" customWidth="1"/>
    <col min="6391" max="6392" width="8.42578125" style="73" customWidth="1"/>
    <col min="6393" max="6396" width="7.7109375" style="73" customWidth="1"/>
    <col min="6397" max="6397" width="8" style="73" customWidth="1"/>
    <col min="6398" max="6398" width="10.140625" style="73" customWidth="1"/>
    <col min="6399" max="6643" width="11.42578125" style="73"/>
    <col min="6644" max="6644" width="18" style="73" customWidth="1"/>
    <col min="6645" max="6646" width="12.5703125" style="73" customWidth="1"/>
    <col min="6647" max="6648" width="8.42578125" style="73" customWidth="1"/>
    <col min="6649" max="6652" width="7.7109375" style="73" customWidth="1"/>
    <col min="6653" max="6653" width="8" style="73" customWidth="1"/>
    <col min="6654" max="6654" width="10.140625" style="73" customWidth="1"/>
    <col min="6655" max="6899" width="11.42578125" style="73"/>
    <col min="6900" max="6900" width="18" style="73" customWidth="1"/>
    <col min="6901" max="6902" width="12.5703125" style="73" customWidth="1"/>
    <col min="6903" max="6904" width="8.42578125" style="73" customWidth="1"/>
    <col min="6905" max="6908" width="7.7109375" style="73" customWidth="1"/>
    <col min="6909" max="6909" width="8" style="73" customWidth="1"/>
    <col min="6910" max="6910" width="10.140625" style="73" customWidth="1"/>
    <col min="6911" max="7155" width="11.42578125" style="73"/>
    <col min="7156" max="7156" width="18" style="73" customWidth="1"/>
    <col min="7157" max="7158" width="12.5703125" style="73" customWidth="1"/>
    <col min="7159" max="7160" width="8.42578125" style="73" customWidth="1"/>
    <col min="7161" max="7164" width="7.7109375" style="73" customWidth="1"/>
    <col min="7165" max="7165" width="8" style="73" customWidth="1"/>
    <col min="7166" max="7166" width="10.140625" style="73" customWidth="1"/>
    <col min="7167" max="7411" width="11.42578125" style="73"/>
    <col min="7412" max="7412" width="18" style="73" customWidth="1"/>
    <col min="7413" max="7414" width="12.5703125" style="73" customWidth="1"/>
    <col min="7415" max="7416" width="8.42578125" style="73" customWidth="1"/>
    <col min="7417" max="7420" width="7.7109375" style="73" customWidth="1"/>
    <col min="7421" max="7421" width="8" style="73" customWidth="1"/>
    <col min="7422" max="7422" width="10.140625" style="73" customWidth="1"/>
    <col min="7423" max="7667" width="11.42578125" style="73"/>
    <col min="7668" max="7668" width="18" style="73" customWidth="1"/>
    <col min="7669" max="7670" width="12.5703125" style="73" customWidth="1"/>
    <col min="7671" max="7672" width="8.42578125" style="73" customWidth="1"/>
    <col min="7673" max="7676" width="7.7109375" style="73" customWidth="1"/>
    <col min="7677" max="7677" width="8" style="73" customWidth="1"/>
    <col min="7678" max="7678" width="10.140625" style="73" customWidth="1"/>
    <col min="7679" max="7923" width="11.42578125" style="73"/>
    <col min="7924" max="7924" width="18" style="73" customWidth="1"/>
    <col min="7925" max="7926" width="12.5703125" style="73" customWidth="1"/>
    <col min="7927" max="7928" width="8.42578125" style="73" customWidth="1"/>
    <col min="7929" max="7932" width="7.7109375" style="73" customWidth="1"/>
    <col min="7933" max="7933" width="8" style="73" customWidth="1"/>
    <col min="7934" max="7934" width="10.140625" style="73" customWidth="1"/>
    <col min="7935" max="8179" width="11.42578125" style="73"/>
    <col min="8180" max="8180" width="18" style="73" customWidth="1"/>
    <col min="8181" max="8182" width="12.5703125" style="73" customWidth="1"/>
    <col min="8183" max="8184" width="8.42578125" style="73" customWidth="1"/>
    <col min="8185" max="8188" width="7.7109375" style="73" customWidth="1"/>
    <col min="8189" max="8189" width="8" style="73" customWidth="1"/>
    <col min="8190" max="8190" width="10.140625" style="73" customWidth="1"/>
    <col min="8191" max="8435" width="11.42578125" style="73"/>
    <col min="8436" max="8436" width="18" style="73" customWidth="1"/>
    <col min="8437" max="8438" width="12.5703125" style="73" customWidth="1"/>
    <col min="8439" max="8440" width="8.42578125" style="73" customWidth="1"/>
    <col min="8441" max="8444" width="7.7109375" style="73" customWidth="1"/>
    <col min="8445" max="8445" width="8" style="73" customWidth="1"/>
    <col min="8446" max="8446" width="10.140625" style="73" customWidth="1"/>
    <col min="8447" max="8691" width="11.42578125" style="73"/>
    <col min="8692" max="8692" width="18" style="73" customWidth="1"/>
    <col min="8693" max="8694" width="12.5703125" style="73" customWidth="1"/>
    <col min="8695" max="8696" width="8.42578125" style="73" customWidth="1"/>
    <col min="8697" max="8700" width="7.7109375" style="73" customWidth="1"/>
    <col min="8701" max="8701" width="8" style="73" customWidth="1"/>
    <col min="8702" max="8702" width="10.140625" style="73" customWidth="1"/>
    <col min="8703" max="8947" width="11.42578125" style="73"/>
    <col min="8948" max="8948" width="18" style="73" customWidth="1"/>
    <col min="8949" max="8950" width="12.5703125" style="73" customWidth="1"/>
    <col min="8951" max="8952" width="8.42578125" style="73" customWidth="1"/>
    <col min="8953" max="8956" width="7.7109375" style="73" customWidth="1"/>
    <col min="8957" max="8957" width="8" style="73" customWidth="1"/>
    <col min="8958" max="8958" width="10.140625" style="73" customWidth="1"/>
    <col min="8959" max="9203" width="11.42578125" style="73"/>
    <col min="9204" max="9204" width="18" style="73" customWidth="1"/>
    <col min="9205" max="9206" width="12.5703125" style="73" customWidth="1"/>
    <col min="9207" max="9208" width="8.42578125" style="73" customWidth="1"/>
    <col min="9209" max="9212" width="7.7109375" style="73" customWidth="1"/>
    <col min="9213" max="9213" width="8" style="73" customWidth="1"/>
    <col min="9214" max="9214" width="10.140625" style="73" customWidth="1"/>
    <col min="9215" max="9459" width="11.42578125" style="73"/>
    <col min="9460" max="9460" width="18" style="73" customWidth="1"/>
    <col min="9461" max="9462" width="12.5703125" style="73" customWidth="1"/>
    <col min="9463" max="9464" width="8.42578125" style="73" customWidth="1"/>
    <col min="9465" max="9468" width="7.7109375" style="73" customWidth="1"/>
    <col min="9469" max="9469" width="8" style="73" customWidth="1"/>
    <col min="9470" max="9470" width="10.140625" style="73" customWidth="1"/>
    <col min="9471" max="9715" width="11.42578125" style="73"/>
    <col min="9716" max="9716" width="18" style="73" customWidth="1"/>
    <col min="9717" max="9718" width="12.5703125" style="73" customWidth="1"/>
    <col min="9719" max="9720" width="8.42578125" style="73" customWidth="1"/>
    <col min="9721" max="9724" width="7.7109375" style="73" customWidth="1"/>
    <col min="9725" max="9725" width="8" style="73" customWidth="1"/>
    <col min="9726" max="9726" width="10.140625" style="73" customWidth="1"/>
    <col min="9727" max="9971" width="11.42578125" style="73"/>
    <col min="9972" max="9972" width="18" style="73" customWidth="1"/>
    <col min="9973" max="9974" width="12.5703125" style="73" customWidth="1"/>
    <col min="9975" max="9976" width="8.42578125" style="73" customWidth="1"/>
    <col min="9977" max="9980" width="7.7109375" style="73" customWidth="1"/>
    <col min="9981" max="9981" width="8" style="73" customWidth="1"/>
    <col min="9982" max="9982" width="10.140625" style="73" customWidth="1"/>
    <col min="9983" max="10227" width="11.42578125" style="73"/>
    <col min="10228" max="10228" width="18" style="73" customWidth="1"/>
    <col min="10229" max="10230" width="12.5703125" style="73" customWidth="1"/>
    <col min="10231" max="10232" width="8.42578125" style="73" customWidth="1"/>
    <col min="10233" max="10236" width="7.7109375" style="73" customWidth="1"/>
    <col min="10237" max="10237" width="8" style="73" customWidth="1"/>
    <col min="10238" max="10238" width="10.140625" style="73" customWidth="1"/>
    <col min="10239" max="10483" width="11.42578125" style="73"/>
    <col min="10484" max="10484" width="18" style="73" customWidth="1"/>
    <col min="10485" max="10486" width="12.5703125" style="73" customWidth="1"/>
    <col min="10487" max="10488" width="8.42578125" style="73" customWidth="1"/>
    <col min="10489" max="10492" width="7.7109375" style="73" customWidth="1"/>
    <col min="10493" max="10493" width="8" style="73" customWidth="1"/>
    <col min="10494" max="10494" width="10.140625" style="73" customWidth="1"/>
    <col min="10495" max="10739" width="11.42578125" style="73"/>
    <col min="10740" max="10740" width="18" style="73" customWidth="1"/>
    <col min="10741" max="10742" width="12.5703125" style="73" customWidth="1"/>
    <col min="10743" max="10744" width="8.42578125" style="73" customWidth="1"/>
    <col min="10745" max="10748" width="7.7109375" style="73" customWidth="1"/>
    <col min="10749" max="10749" width="8" style="73" customWidth="1"/>
    <col min="10750" max="10750" width="10.140625" style="73" customWidth="1"/>
    <col min="10751" max="10995" width="11.42578125" style="73"/>
    <col min="10996" max="10996" width="18" style="73" customWidth="1"/>
    <col min="10997" max="10998" width="12.5703125" style="73" customWidth="1"/>
    <col min="10999" max="11000" width="8.42578125" style="73" customWidth="1"/>
    <col min="11001" max="11004" width="7.7109375" style="73" customWidth="1"/>
    <col min="11005" max="11005" width="8" style="73" customWidth="1"/>
    <col min="11006" max="11006" width="10.140625" style="73" customWidth="1"/>
    <col min="11007" max="11251" width="11.42578125" style="73"/>
    <col min="11252" max="11252" width="18" style="73" customWidth="1"/>
    <col min="11253" max="11254" width="12.5703125" style="73" customWidth="1"/>
    <col min="11255" max="11256" width="8.42578125" style="73" customWidth="1"/>
    <col min="11257" max="11260" width="7.7109375" style="73" customWidth="1"/>
    <col min="11261" max="11261" width="8" style="73" customWidth="1"/>
    <col min="11262" max="11262" width="10.140625" style="73" customWidth="1"/>
    <col min="11263" max="11507" width="11.42578125" style="73"/>
    <col min="11508" max="11508" width="18" style="73" customWidth="1"/>
    <col min="11509" max="11510" width="12.5703125" style="73" customWidth="1"/>
    <col min="11511" max="11512" width="8.42578125" style="73" customWidth="1"/>
    <col min="11513" max="11516" width="7.7109375" style="73" customWidth="1"/>
    <col min="11517" max="11517" width="8" style="73" customWidth="1"/>
    <col min="11518" max="11518" width="10.140625" style="73" customWidth="1"/>
    <col min="11519" max="11763" width="11.42578125" style="73"/>
    <col min="11764" max="11764" width="18" style="73" customWidth="1"/>
    <col min="11765" max="11766" width="12.5703125" style="73" customWidth="1"/>
    <col min="11767" max="11768" width="8.42578125" style="73" customWidth="1"/>
    <col min="11769" max="11772" width="7.7109375" style="73" customWidth="1"/>
    <col min="11773" max="11773" width="8" style="73" customWidth="1"/>
    <col min="11774" max="11774" width="10.140625" style="73" customWidth="1"/>
    <col min="11775" max="12019" width="11.42578125" style="73"/>
    <col min="12020" max="12020" width="18" style="73" customWidth="1"/>
    <col min="12021" max="12022" width="12.5703125" style="73" customWidth="1"/>
    <col min="12023" max="12024" width="8.42578125" style="73" customWidth="1"/>
    <col min="12025" max="12028" width="7.7109375" style="73" customWidth="1"/>
    <col min="12029" max="12029" width="8" style="73" customWidth="1"/>
    <col min="12030" max="12030" width="10.140625" style="73" customWidth="1"/>
    <col min="12031" max="12275" width="11.42578125" style="73"/>
    <col min="12276" max="12276" width="18" style="73" customWidth="1"/>
    <col min="12277" max="12278" width="12.5703125" style="73" customWidth="1"/>
    <col min="12279" max="12280" width="8.42578125" style="73" customWidth="1"/>
    <col min="12281" max="12284" width="7.7109375" style="73" customWidth="1"/>
    <col min="12285" max="12285" width="8" style="73" customWidth="1"/>
    <col min="12286" max="12286" width="10.140625" style="73" customWidth="1"/>
    <col min="12287" max="12531" width="11.42578125" style="73"/>
    <col min="12532" max="12532" width="18" style="73" customWidth="1"/>
    <col min="12533" max="12534" width="12.5703125" style="73" customWidth="1"/>
    <col min="12535" max="12536" width="8.42578125" style="73" customWidth="1"/>
    <col min="12537" max="12540" width="7.7109375" style="73" customWidth="1"/>
    <col min="12541" max="12541" width="8" style="73" customWidth="1"/>
    <col min="12542" max="12542" width="10.140625" style="73" customWidth="1"/>
    <col min="12543" max="12787" width="11.42578125" style="73"/>
    <col min="12788" max="12788" width="18" style="73" customWidth="1"/>
    <col min="12789" max="12790" width="12.5703125" style="73" customWidth="1"/>
    <col min="12791" max="12792" width="8.42578125" style="73" customWidth="1"/>
    <col min="12793" max="12796" width="7.7109375" style="73" customWidth="1"/>
    <col min="12797" max="12797" width="8" style="73" customWidth="1"/>
    <col min="12798" max="12798" width="10.140625" style="73" customWidth="1"/>
    <col min="12799" max="13043" width="11.42578125" style="73"/>
    <col min="13044" max="13044" width="18" style="73" customWidth="1"/>
    <col min="13045" max="13046" width="12.5703125" style="73" customWidth="1"/>
    <col min="13047" max="13048" width="8.42578125" style="73" customWidth="1"/>
    <col min="13049" max="13052" width="7.7109375" style="73" customWidth="1"/>
    <col min="13053" max="13053" width="8" style="73" customWidth="1"/>
    <col min="13054" max="13054" width="10.140625" style="73" customWidth="1"/>
    <col min="13055" max="13299" width="11.42578125" style="73"/>
    <col min="13300" max="13300" width="18" style="73" customWidth="1"/>
    <col min="13301" max="13302" width="12.5703125" style="73" customWidth="1"/>
    <col min="13303" max="13304" width="8.42578125" style="73" customWidth="1"/>
    <col min="13305" max="13308" width="7.7109375" style="73" customWidth="1"/>
    <col min="13309" max="13309" width="8" style="73" customWidth="1"/>
    <col min="13310" max="13310" width="10.140625" style="73" customWidth="1"/>
    <col min="13311" max="13555" width="11.42578125" style="73"/>
    <col min="13556" max="13556" width="18" style="73" customWidth="1"/>
    <col min="13557" max="13558" width="12.5703125" style="73" customWidth="1"/>
    <col min="13559" max="13560" width="8.42578125" style="73" customWidth="1"/>
    <col min="13561" max="13564" width="7.7109375" style="73" customWidth="1"/>
    <col min="13565" max="13565" width="8" style="73" customWidth="1"/>
    <col min="13566" max="13566" width="10.140625" style="73" customWidth="1"/>
    <col min="13567" max="13811" width="11.42578125" style="73"/>
    <col min="13812" max="13812" width="18" style="73" customWidth="1"/>
    <col min="13813" max="13814" width="12.5703125" style="73" customWidth="1"/>
    <col min="13815" max="13816" width="8.42578125" style="73" customWidth="1"/>
    <col min="13817" max="13820" width="7.7109375" style="73" customWidth="1"/>
    <col min="13821" max="13821" width="8" style="73" customWidth="1"/>
    <col min="13822" max="13822" width="10.140625" style="73" customWidth="1"/>
    <col min="13823" max="14067" width="11.42578125" style="73"/>
    <col min="14068" max="14068" width="18" style="73" customWidth="1"/>
    <col min="14069" max="14070" width="12.5703125" style="73" customWidth="1"/>
    <col min="14071" max="14072" width="8.42578125" style="73" customWidth="1"/>
    <col min="14073" max="14076" width="7.7109375" style="73" customWidth="1"/>
    <col min="14077" max="14077" width="8" style="73" customWidth="1"/>
    <col min="14078" max="14078" width="10.140625" style="73" customWidth="1"/>
    <col min="14079" max="14323" width="11.42578125" style="73"/>
    <col min="14324" max="14324" width="18" style="73" customWidth="1"/>
    <col min="14325" max="14326" width="12.5703125" style="73" customWidth="1"/>
    <col min="14327" max="14328" width="8.42578125" style="73" customWidth="1"/>
    <col min="14329" max="14332" width="7.7109375" style="73" customWidth="1"/>
    <col min="14333" max="14333" width="8" style="73" customWidth="1"/>
    <col min="14334" max="14334" width="10.140625" style="73" customWidth="1"/>
    <col min="14335" max="14579" width="11.42578125" style="73"/>
    <col min="14580" max="14580" width="18" style="73" customWidth="1"/>
    <col min="14581" max="14582" width="12.5703125" style="73" customWidth="1"/>
    <col min="14583" max="14584" width="8.42578125" style="73" customWidth="1"/>
    <col min="14585" max="14588" width="7.7109375" style="73" customWidth="1"/>
    <col min="14589" max="14589" width="8" style="73" customWidth="1"/>
    <col min="14590" max="14590" width="10.140625" style="73" customWidth="1"/>
    <col min="14591" max="14835" width="11.42578125" style="73"/>
    <col min="14836" max="14836" width="18" style="73" customWidth="1"/>
    <col min="14837" max="14838" width="12.5703125" style="73" customWidth="1"/>
    <col min="14839" max="14840" width="8.42578125" style="73" customWidth="1"/>
    <col min="14841" max="14844" width="7.7109375" style="73" customWidth="1"/>
    <col min="14845" max="14845" width="8" style="73" customWidth="1"/>
    <col min="14846" max="14846" width="10.140625" style="73" customWidth="1"/>
    <col min="14847" max="15091" width="11.42578125" style="73"/>
    <col min="15092" max="15092" width="18" style="73" customWidth="1"/>
    <col min="15093" max="15094" width="12.5703125" style="73" customWidth="1"/>
    <col min="15095" max="15096" width="8.42578125" style="73" customWidth="1"/>
    <col min="15097" max="15100" width="7.7109375" style="73" customWidth="1"/>
    <col min="15101" max="15101" width="8" style="73" customWidth="1"/>
    <col min="15102" max="15102" width="10.140625" style="73" customWidth="1"/>
    <col min="15103" max="15347" width="11.42578125" style="73"/>
    <col min="15348" max="15348" width="18" style="73" customWidth="1"/>
    <col min="15349" max="15350" width="12.5703125" style="73" customWidth="1"/>
    <col min="15351" max="15352" width="8.42578125" style="73" customWidth="1"/>
    <col min="15353" max="15356" width="7.7109375" style="73" customWidth="1"/>
    <col min="15357" max="15357" width="8" style="73" customWidth="1"/>
    <col min="15358" max="15358" width="10.140625" style="73" customWidth="1"/>
    <col min="15359" max="15603" width="11.42578125" style="73"/>
    <col min="15604" max="15604" width="18" style="73" customWidth="1"/>
    <col min="15605" max="15606" width="12.5703125" style="73" customWidth="1"/>
    <col min="15607" max="15608" width="8.42578125" style="73" customWidth="1"/>
    <col min="15609" max="15612" width="7.7109375" style="73" customWidth="1"/>
    <col min="15613" max="15613" width="8" style="73" customWidth="1"/>
    <col min="15614" max="15614" width="10.140625" style="73" customWidth="1"/>
    <col min="15615" max="15859" width="11.42578125" style="73"/>
    <col min="15860" max="15860" width="18" style="73" customWidth="1"/>
    <col min="15861" max="15862" width="12.5703125" style="73" customWidth="1"/>
    <col min="15863" max="15864" width="8.42578125" style="73" customWidth="1"/>
    <col min="15865" max="15868" width="7.7109375" style="73" customWidth="1"/>
    <col min="15869" max="15869" width="8" style="73" customWidth="1"/>
    <col min="15870" max="15870" width="10.140625" style="73" customWidth="1"/>
    <col min="15871" max="16115" width="11.42578125" style="73"/>
    <col min="16116" max="16116" width="18" style="73" customWidth="1"/>
    <col min="16117" max="16118" width="12.5703125" style="73" customWidth="1"/>
    <col min="16119" max="16120" width="8.42578125" style="73" customWidth="1"/>
    <col min="16121" max="16124" width="7.7109375" style="73" customWidth="1"/>
    <col min="16125" max="16125" width="8" style="73" customWidth="1"/>
    <col min="16126" max="16126" width="10.140625" style="73" customWidth="1"/>
    <col min="16127" max="16384" width="11.42578125" style="73"/>
  </cols>
  <sheetData>
    <row r="1" spans="1:11" ht="15" x14ac:dyDescent="0.25">
      <c r="A1" s="190" t="s">
        <v>141</v>
      </c>
      <c r="B1" s="190"/>
      <c r="C1" s="190"/>
      <c r="D1" s="190"/>
      <c r="E1" s="190"/>
      <c r="F1" s="191"/>
    </row>
    <row r="3" spans="1:11" s="77" customFormat="1" ht="48" customHeight="1" x14ac:dyDescent="0.2">
      <c r="A3" s="104" t="s">
        <v>74</v>
      </c>
      <c r="B3" s="104" t="s">
        <v>38</v>
      </c>
      <c r="C3" s="105" t="s">
        <v>81</v>
      </c>
      <c r="D3" s="105" t="s">
        <v>82</v>
      </c>
      <c r="E3" s="105" t="s">
        <v>83</v>
      </c>
      <c r="F3" s="105" t="s">
        <v>80</v>
      </c>
      <c r="G3" s="73"/>
      <c r="H3" s="73"/>
      <c r="I3" s="73"/>
      <c r="J3" s="73"/>
      <c r="K3" s="73"/>
    </row>
    <row r="4" spans="1:11" ht="12.75" customHeight="1" x14ac:dyDescent="0.2">
      <c r="A4" s="104" t="s">
        <v>75</v>
      </c>
      <c r="B4" s="104"/>
      <c r="C4" s="106"/>
      <c r="D4" s="105"/>
      <c r="E4" s="105"/>
      <c r="F4" s="113"/>
    </row>
    <row r="5" spans="1:11" ht="24" customHeight="1" x14ac:dyDescent="0.2">
      <c r="A5" s="204" t="s">
        <v>77</v>
      </c>
      <c r="B5" s="91" t="s">
        <v>125</v>
      </c>
      <c r="C5" s="92">
        <v>49.24</v>
      </c>
      <c r="D5" s="93">
        <v>50.76</v>
      </c>
      <c r="E5" s="93">
        <v>58.75</v>
      </c>
      <c r="F5" s="114"/>
      <c r="G5" s="117"/>
    </row>
    <row r="6" spans="1:11" ht="12.75" customHeight="1" x14ac:dyDescent="0.2">
      <c r="A6" s="194"/>
      <c r="B6" s="96" t="s">
        <v>39</v>
      </c>
      <c r="C6" s="92">
        <v>25.659999999999997</v>
      </c>
      <c r="D6" s="93">
        <v>74.34</v>
      </c>
      <c r="E6" s="93">
        <v>41.22</v>
      </c>
      <c r="F6" s="114"/>
    </row>
    <row r="7" spans="1:11" ht="13.5" customHeight="1" x14ac:dyDescent="0.2">
      <c r="A7" s="197"/>
      <c r="B7" s="96" t="s">
        <v>85</v>
      </c>
      <c r="C7" s="92">
        <v>43.77</v>
      </c>
      <c r="D7" s="93">
        <v>56.23</v>
      </c>
      <c r="E7" s="93">
        <v>52.83</v>
      </c>
      <c r="F7" s="114">
        <v>56.4</v>
      </c>
    </row>
    <row r="8" spans="1:11" ht="12.75" customHeight="1" x14ac:dyDescent="0.2">
      <c r="A8" s="196" t="s">
        <v>78</v>
      </c>
      <c r="B8" s="96" t="s">
        <v>40</v>
      </c>
      <c r="C8" s="92">
        <v>35.08</v>
      </c>
      <c r="D8" s="93">
        <v>64.92</v>
      </c>
      <c r="E8" s="93">
        <v>66.47</v>
      </c>
      <c r="F8" s="114"/>
      <c r="G8" s="117"/>
      <c r="H8" s="79"/>
      <c r="I8" s="79"/>
      <c r="J8" s="79"/>
      <c r="K8" s="79"/>
    </row>
    <row r="9" spans="1:11" ht="12.75" customHeight="1" x14ac:dyDescent="0.2">
      <c r="A9" s="194"/>
      <c r="B9" s="96" t="s">
        <v>41</v>
      </c>
      <c r="C9" s="92">
        <v>19.379999999999995</v>
      </c>
      <c r="D9" s="93">
        <v>80.62</v>
      </c>
      <c r="E9" s="93">
        <v>52.64</v>
      </c>
      <c r="F9" s="114"/>
      <c r="G9" s="79"/>
      <c r="H9" s="79"/>
      <c r="I9" s="79"/>
      <c r="J9" s="79"/>
      <c r="K9" s="79"/>
    </row>
    <row r="10" spans="1:11" ht="12.75" customHeight="1" x14ac:dyDescent="0.2">
      <c r="A10" s="197"/>
      <c r="B10" s="96" t="s">
        <v>85</v>
      </c>
      <c r="C10" s="92">
        <v>32.56</v>
      </c>
      <c r="D10" s="93">
        <v>67.44</v>
      </c>
      <c r="E10" s="93">
        <v>63.41</v>
      </c>
      <c r="F10" s="114">
        <v>15.5</v>
      </c>
      <c r="G10" s="79"/>
      <c r="H10" s="79"/>
      <c r="I10" s="79"/>
      <c r="J10" s="79"/>
      <c r="K10" s="79"/>
    </row>
    <row r="11" spans="1:11" ht="12.75" customHeight="1" x14ac:dyDescent="0.2">
      <c r="A11" s="196" t="s">
        <v>79</v>
      </c>
      <c r="B11" s="96" t="s">
        <v>42</v>
      </c>
      <c r="C11" s="92">
        <v>27.17</v>
      </c>
      <c r="D11" s="93">
        <v>72.83</v>
      </c>
      <c r="E11" s="93">
        <v>72.69</v>
      </c>
      <c r="F11" s="114"/>
      <c r="G11" s="117"/>
    </row>
    <row r="12" spans="1:11" ht="12.75" customHeight="1" x14ac:dyDescent="0.2">
      <c r="A12" s="194"/>
      <c r="B12" s="96" t="s">
        <v>43</v>
      </c>
      <c r="C12" s="92">
        <v>21.659999999999997</v>
      </c>
      <c r="D12" s="93">
        <v>78.34</v>
      </c>
      <c r="E12" s="93">
        <v>62.75</v>
      </c>
      <c r="F12" s="114"/>
    </row>
    <row r="13" spans="1:11" ht="12.75" customHeight="1" x14ac:dyDescent="0.2">
      <c r="A13" s="197"/>
      <c r="B13" s="96" t="s">
        <v>85</v>
      </c>
      <c r="C13" s="92">
        <v>25.879999999999995</v>
      </c>
      <c r="D13" s="93">
        <v>74.12</v>
      </c>
      <c r="E13" s="93">
        <v>69.599999999999994</v>
      </c>
      <c r="F13" s="114">
        <v>28.1</v>
      </c>
    </row>
    <row r="14" spans="1:11" ht="12.75" customHeight="1" x14ac:dyDescent="0.2">
      <c r="A14" s="200" t="s">
        <v>86</v>
      </c>
      <c r="B14" s="108" t="s">
        <v>44</v>
      </c>
      <c r="C14" s="109">
        <v>38.200000000000003</v>
      </c>
      <c r="D14" s="110">
        <v>61.8</v>
      </c>
      <c r="E14" s="110">
        <v>67.010000000000005</v>
      </c>
      <c r="F14" s="114"/>
    </row>
    <row r="15" spans="1:11" ht="16.5" customHeight="1" x14ac:dyDescent="0.2">
      <c r="A15" s="201"/>
      <c r="B15" s="108" t="s">
        <v>45</v>
      </c>
      <c r="C15" s="109">
        <v>24.569999999999993</v>
      </c>
      <c r="D15" s="110">
        <v>75.430000000000007</v>
      </c>
      <c r="E15" s="110">
        <v>52.92</v>
      </c>
      <c r="F15" s="114"/>
    </row>
    <row r="16" spans="1:11" ht="16.5" customHeight="1" x14ac:dyDescent="0.2">
      <c r="A16" s="202"/>
      <c r="B16" s="111" t="s">
        <v>85</v>
      </c>
      <c r="C16" s="112">
        <v>33.819999999999993</v>
      </c>
      <c r="D16" s="112">
        <v>66.180000000000007</v>
      </c>
      <c r="E16" s="112">
        <v>62.34</v>
      </c>
      <c r="F16" s="139">
        <v>100</v>
      </c>
    </row>
    <row r="17" spans="1:7" ht="36" customHeight="1" x14ac:dyDescent="0.2">
      <c r="A17" s="192" t="s">
        <v>122</v>
      </c>
      <c r="B17" s="192"/>
      <c r="C17" s="101">
        <v>0.3</v>
      </c>
      <c r="D17" s="101">
        <v>-0.28999999999999204</v>
      </c>
      <c r="E17" s="101">
        <v>0.49000000000000199</v>
      </c>
      <c r="F17" s="116"/>
    </row>
    <row r="18" spans="1:7" ht="12.75" customHeight="1" x14ac:dyDescent="0.2">
      <c r="A18" s="138" t="s">
        <v>76</v>
      </c>
      <c r="B18" s="130"/>
      <c r="C18" s="101"/>
      <c r="D18" s="101"/>
      <c r="E18" s="101"/>
      <c r="F18" s="116"/>
    </row>
    <row r="19" spans="1:7" ht="12.75" customHeight="1" x14ac:dyDescent="0.2">
      <c r="A19" s="204" t="s">
        <v>77</v>
      </c>
      <c r="B19" s="94" t="s">
        <v>126</v>
      </c>
      <c r="C19" s="95">
        <v>55.29</v>
      </c>
      <c r="D19" s="107">
        <v>44.71</v>
      </c>
      <c r="E19" s="107">
        <v>27.33</v>
      </c>
      <c r="F19" s="115"/>
      <c r="G19" s="117"/>
    </row>
    <row r="20" spans="1:7" ht="12.75" customHeight="1" x14ac:dyDescent="0.2">
      <c r="A20" s="194"/>
      <c r="B20" s="97" t="s">
        <v>46</v>
      </c>
      <c r="C20" s="95">
        <v>32.489999999999995</v>
      </c>
      <c r="D20" s="107">
        <v>67.510000000000005</v>
      </c>
      <c r="E20" s="107">
        <v>14.74</v>
      </c>
      <c r="F20" s="115"/>
    </row>
    <row r="21" spans="1:7" ht="12.75" customHeight="1" x14ac:dyDescent="0.2">
      <c r="A21" s="197"/>
      <c r="B21" s="96" t="s">
        <v>85</v>
      </c>
      <c r="C21" s="95">
        <v>50.15</v>
      </c>
      <c r="D21" s="107">
        <v>49.85</v>
      </c>
      <c r="E21" s="107">
        <v>24.06</v>
      </c>
      <c r="F21" s="115">
        <v>15.329999999999998</v>
      </c>
    </row>
    <row r="22" spans="1:7" ht="23.25" customHeight="1" x14ac:dyDescent="0.2">
      <c r="A22" s="196" t="s">
        <v>78</v>
      </c>
      <c r="B22" s="97" t="s">
        <v>47</v>
      </c>
      <c r="C22" s="95">
        <v>55.37</v>
      </c>
      <c r="D22" s="107">
        <v>44.63</v>
      </c>
      <c r="E22" s="107">
        <v>39.28</v>
      </c>
      <c r="F22" s="115"/>
    </row>
    <row r="23" spans="1:7" ht="23.25" customHeight="1" x14ac:dyDescent="0.2">
      <c r="A23" s="194"/>
      <c r="B23" s="97" t="s">
        <v>127</v>
      </c>
      <c r="C23" s="95">
        <v>38.049999999999997</v>
      </c>
      <c r="D23" s="107">
        <v>61.95</v>
      </c>
      <c r="E23" s="107">
        <v>29.81</v>
      </c>
      <c r="F23" s="115"/>
    </row>
    <row r="24" spans="1:7" ht="23.25" customHeight="1" x14ac:dyDescent="0.2">
      <c r="A24" s="197"/>
      <c r="B24" s="96" t="s">
        <v>85</v>
      </c>
      <c r="C24" s="95">
        <v>51.28</v>
      </c>
      <c r="D24" s="107">
        <v>48.72</v>
      </c>
      <c r="E24" s="107">
        <v>36.83</v>
      </c>
      <c r="F24" s="115">
        <v>48.3</v>
      </c>
    </row>
    <row r="25" spans="1:7" ht="12.75" customHeight="1" x14ac:dyDescent="0.2">
      <c r="A25" s="196" t="s">
        <v>79</v>
      </c>
      <c r="B25" s="97" t="s">
        <v>48</v>
      </c>
      <c r="C25" s="95">
        <v>36.130000000000003</v>
      </c>
      <c r="D25" s="107">
        <v>63.87</v>
      </c>
      <c r="E25" s="107">
        <v>55.8</v>
      </c>
      <c r="F25" s="115"/>
      <c r="G25" s="117"/>
    </row>
    <row r="26" spans="1:7" ht="12.75" customHeight="1" x14ac:dyDescent="0.2">
      <c r="A26" s="194"/>
      <c r="B26" s="97" t="s">
        <v>49</v>
      </c>
      <c r="C26" s="95">
        <v>37.83</v>
      </c>
      <c r="D26" s="107">
        <v>62.17</v>
      </c>
      <c r="E26" s="107">
        <v>48.87</v>
      </c>
      <c r="F26" s="115"/>
    </row>
    <row r="27" spans="1:7" ht="12.75" customHeight="1" x14ac:dyDescent="0.2">
      <c r="A27" s="197"/>
      <c r="B27" s="96" t="s">
        <v>85</v>
      </c>
      <c r="C27" s="95">
        <v>36.1</v>
      </c>
      <c r="D27" s="107">
        <v>63.9</v>
      </c>
      <c r="E27" s="107">
        <v>54.31</v>
      </c>
      <c r="F27" s="115">
        <v>36.36</v>
      </c>
    </row>
    <row r="28" spans="1:7" ht="23.25" customHeight="1" x14ac:dyDescent="0.2">
      <c r="A28" s="193" t="s">
        <v>123</v>
      </c>
      <c r="B28" s="98" t="s">
        <v>50</v>
      </c>
      <c r="C28" s="99">
        <v>49.5</v>
      </c>
      <c r="D28" s="100">
        <v>50.5</v>
      </c>
      <c r="E28" s="100">
        <v>43.9</v>
      </c>
      <c r="F28" s="115"/>
    </row>
    <row r="29" spans="1:7" ht="23.25" customHeight="1" x14ac:dyDescent="0.2">
      <c r="A29" s="194"/>
      <c r="B29" s="98" t="s">
        <v>51</v>
      </c>
      <c r="C29" s="99">
        <v>37.200000000000003</v>
      </c>
      <c r="D29" s="100">
        <v>62.8</v>
      </c>
      <c r="E29" s="100">
        <v>33.5</v>
      </c>
      <c r="F29" s="115"/>
    </row>
    <row r="30" spans="1:7" ht="23.25" customHeight="1" x14ac:dyDescent="0.2">
      <c r="A30" s="195"/>
      <c r="B30" s="111" t="s">
        <v>85</v>
      </c>
      <c r="C30" s="100">
        <v>46.47</v>
      </c>
      <c r="D30" s="100">
        <v>53.53</v>
      </c>
      <c r="E30" s="100">
        <v>41.23</v>
      </c>
      <c r="F30" s="140">
        <v>100</v>
      </c>
    </row>
    <row r="31" spans="1:7" ht="23.25" customHeight="1" x14ac:dyDescent="0.2">
      <c r="A31" s="199" t="s">
        <v>122</v>
      </c>
      <c r="B31" s="199"/>
      <c r="C31" s="102">
        <v>0.92000000000000204</v>
      </c>
      <c r="D31" s="103">
        <v>-0.53999999999999915</v>
      </c>
      <c r="E31" s="103">
        <v>-0.56613331581901605</v>
      </c>
      <c r="F31" s="114"/>
    </row>
    <row r="32" spans="1:7" ht="33" customHeight="1" x14ac:dyDescent="0.2">
      <c r="A32" s="205" t="s">
        <v>124</v>
      </c>
      <c r="B32" s="205"/>
      <c r="C32" s="205"/>
      <c r="D32" s="205"/>
      <c r="E32" s="205"/>
      <c r="F32" s="141"/>
    </row>
    <row r="33" spans="1:11" s="79" customFormat="1" ht="18.75" customHeight="1" x14ac:dyDescent="0.2">
      <c r="A33" s="80" t="s">
        <v>84</v>
      </c>
      <c r="B33" s="78"/>
      <c r="C33" s="78"/>
      <c r="D33" s="78"/>
      <c r="E33" s="81"/>
      <c r="F33" s="142"/>
      <c r="G33" s="73"/>
      <c r="H33" s="73"/>
      <c r="I33" s="73"/>
      <c r="J33" s="73"/>
      <c r="K33" s="73"/>
    </row>
    <row r="34" spans="1:11" s="79" customFormat="1" ht="32.25" customHeight="1" x14ac:dyDescent="0.25">
      <c r="A34" s="203" t="s">
        <v>128</v>
      </c>
      <c r="B34" s="173"/>
      <c r="C34" s="173"/>
      <c r="D34" s="173"/>
      <c r="E34" s="173"/>
      <c r="F34" s="173"/>
      <c r="G34" s="73"/>
      <c r="H34" s="73"/>
      <c r="I34" s="73"/>
      <c r="J34" s="73"/>
      <c r="K34" s="73"/>
    </row>
    <row r="35" spans="1:11" s="79" customFormat="1" ht="18.75" customHeight="1" x14ac:dyDescent="0.2">
      <c r="A35" s="76" t="s">
        <v>129</v>
      </c>
      <c r="B35" s="78"/>
      <c r="C35" s="78"/>
      <c r="D35" s="78"/>
      <c r="E35" s="81"/>
      <c r="F35" s="142"/>
      <c r="G35" s="73"/>
      <c r="H35" s="73"/>
      <c r="I35" s="73"/>
      <c r="J35" s="73"/>
      <c r="K35" s="73"/>
    </row>
    <row r="36" spans="1:11" s="79" customFormat="1" ht="18.75" customHeight="1" x14ac:dyDescent="0.2">
      <c r="A36" s="198" t="s">
        <v>130</v>
      </c>
      <c r="B36" s="198"/>
      <c r="C36" s="198"/>
      <c r="D36" s="198"/>
      <c r="E36" s="198"/>
      <c r="F36" s="198"/>
      <c r="G36" s="73"/>
      <c r="H36" s="73"/>
      <c r="I36" s="73"/>
      <c r="J36" s="73"/>
      <c r="K36" s="73"/>
    </row>
    <row r="37" spans="1:11" s="79" customFormat="1" x14ac:dyDescent="0.2">
      <c r="A37" s="24" t="s">
        <v>103</v>
      </c>
      <c r="B37" s="82"/>
      <c r="C37" s="83"/>
      <c r="D37" s="82"/>
      <c r="E37" s="82"/>
      <c r="F37" s="143"/>
      <c r="G37" s="73"/>
      <c r="H37" s="73"/>
      <c r="I37" s="73"/>
      <c r="J37" s="73"/>
      <c r="K37" s="73"/>
    </row>
    <row r="38" spans="1:11" ht="28.5" customHeight="1" x14ac:dyDescent="0.2">
      <c r="B38" s="80"/>
      <c r="C38" s="78"/>
      <c r="D38" s="73"/>
      <c r="E38" s="73"/>
    </row>
    <row r="39" spans="1:11" x14ac:dyDescent="0.2">
      <c r="B39" s="78"/>
      <c r="C39" s="78"/>
      <c r="D39" s="78"/>
      <c r="E39" s="81"/>
    </row>
    <row r="40" spans="1:11" ht="19.5" customHeight="1" x14ac:dyDescent="0.2">
      <c r="A40" s="84"/>
      <c r="B40" s="84"/>
      <c r="C40" s="85"/>
      <c r="D40" s="84"/>
      <c r="E40" s="80"/>
    </row>
    <row r="41" spans="1:11" x14ac:dyDescent="0.2">
      <c r="B41" s="84"/>
      <c r="C41" s="85"/>
      <c r="D41" s="84"/>
      <c r="E41" s="80"/>
    </row>
    <row r="42" spans="1:11" x14ac:dyDescent="0.2">
      <c r="A42" s="86"/>
      <c r="B42" s="87"/>
      <c r="C42" s="88"/>
      <c r="D42" s="87"/>
      <c r="E42" s="89"/>
      <c r="F42" s="144"/>
    </row>
    <row r="43" spans="1:11" x14ac:dyDescent="0.2">
      <c r="B43" s="90"/>
      <c r="C43" s="90"/>
      <c r="D43" s="90"/>
      <c r="E43" s="90"/>
      <c r="F43" s="145"/>
    </row>
  </sheetData>
  <mergeCells count="14">
    <mergeCell ref="A36:F36"/>
    <mergeCell ref="A31:B31"/>
    <mergeCell ref="A14:A16"/>
    <mergeCell ref="A34:F34"/>
    <mergeCell ref="A5:A7"/>
    <mergeCell ref="A32:E32"/>
    <mergeCell ref="A19:A21"/>
    <mergeCell ref="A22:A24"/>
    <mergeCell ref="A1:F1"/>
    <mergeCell ref="A17:B17"/>
    <mergeCell ref="A28:A30"/>
    <mergeCell ref="A8:A10"/>
    <mergeCell ref="A11:A13"/>
    <mergeCell ref="A25:A27"/>
  </mergeCell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election activeCell="A22" sqref="A22"/>
    </sheetView>
  </sheetViews>
  <sheetFormatPr baseColWidth="10" defaultRowHeight="15" x14ac:dyDescent="0.25"/>
  <cols>
    <col min="1" max="1" width="47.7109375" customWidth="1"/>
    <col min="2" max="2" width="20.85546875" customWidth="1"/>
    <col min="3" max="3" width="21.7109375" customWidth="1"/>
    <col min="4" max="4" width="24" customWidth="1"/>
    <col min="5" max="5" width="20.42578125" customWidth="1"/>
    <col min="6" max="6" width="22" customWidth="1"/>
  </cols>
  <sheetData>
    <row r="1" spans="1:8" ht="15.75" x14ac:dyDescent="0.25">
      <c r="A1" s="26" t="s">
        <v>140</v>
      </c>
      <c r="B1" s="16"/>
      <c r="C1" s="16"/>
      <c r="D1" s="16"/>
      <c r="E1" s="16"/>
      <c r="F1" s="17"/>
    </row>
    <row r="2" spans="1:8" ht="9.75" customHeight="1" thickBot="1" x14ac:dyDescent="0.3">
      <c r="B2" s="18"/>
      <c r="C2" s="18"/>
    </row>
    <row r="3" spans="1:8" ht="65.25" customHeight="1" x14ac:dyDescent="0.25">
      <c r="A3" s="52" t="s">
        <v>11</v>
      </c>
      <c r="B3" s="147" t="s">
        <v>92</v>
      </c>
      <c r="C3" s="147" t="s">
        <v>95</v>
      </c>
      <c r="D3" s="152" t="s">
        <v>96</v>
      </c>
      <c r="E3" s="147" t="s">
        <v>101</v>
      </c>
    </row>
    <row r="4" spans="1:8" ht="15.75" customHeight="1" x14ac:dyDescent="0.25">
      <c r="A4" s="27" t="s">
        <v>12</v>
      </c>
      <c r="B4" s="148">
        <v>31.19</v>
      </c>
      <c r="C4" s="148">
        <v>39</v>
      </c>
      <c r="D4" s="153">
        <v>43</v>
      </c>
      <c r="E4" s="148">
        <v>17</v>
      </c>
    </row>
    <row r="5" spans="1:8" ht="15.75" customHeight="1" x14ac:dyDescent="0.25">
      <c r="A5" s="30" t="s">
        <v>5</v>
      </c>
      <c r="B5" s="149">
        <v>53.04</v>
      </c>
      <c r="C5" s="149">
        <v>21</v>
      </c>
      <c r="D5" s="154">
        <v>72</v>
      </c>
      <c r="E5" s="149">
        <v>57</v>
      </c>
    </row>
    <row r="6" spans="1:8" ht="15.75" customHeight="1" x14ac:dyDescent="0.25">
      <c r="A6" s="30" t="s">
        <v>6</v>
      </c>
      <c r="B6" s="149">
        <v>69.45</v>
      </c>
      <c r="C6" s="149">
        <v>14</v>
      </c>
      <c r="D6" s="154">
        <v>87</v>
      </c>
      <c r="E6" s="149">
        <v>72</v>
      </c>
    </row>
    <row r="7" spans="1:8" ht="15.75" customHeight="1" x14ac:dyDescent="0.25">
      <c r="A7" s="30" t="s">
        <v>7</v>
      </c>
      <c r="B7" s="149">
        <v>60</v>
      </c>
      <c r="C7" s="149">
        <v>28</v>
      </c>
      <c r="D7" s="154">
        <v>72.16</v>
      </c>
      <c r="E7" s="149">
        <v>47.88</v>
      </c>
    </row>
    <row r="8" spans="1:8" ht="15.75" customHeight="1" x14ac:dyDescent="0.25">
      <c r="A8" s="33" t="s">
        <v>8</v>
      </c>
      <c r="B8" s="150">
        <v>60</v>
      </c>
      <c r="C8" s="150">
        <v>26</v>
      </c>
      <c r="D8" s="150">
        <v>67.7</v>
      </c>
      <c r="E8" s="150">
        <v>50</v>
      </c>
      <c r="H8" s="157"/>
    </row>
    <row r="9" spans="1:8" ht="15.75" customHeight="1" x14ac:dyDescent="0.25">
      <c r="A9" s="30" t="s">
        <v>13</v>
      </c>
      <c r="B9" s="149">
        <v>69.97</v>
      </c>
      <c r="C9" s="149">
        <v>15</v>
      </c>
      <c r="D9" s="154">
        <v>90</v>
      </c>
      <c r="E9" s="149">
        <v>80</v>
      </c>
      <c r="H9" s="158"/>
    </row>
    <row r="10" spans="1:8" ht="15.75" customHeight="1" x14ac:dyDescent="0.25">
      <c r="A10" s="30" t="s">
        <v>14</v>
      </c>
      <c r="B10" s="149">
        <v>95</v>
      </c>
      <c r="C10" s="149">
        <v>5</v>
      </c>
      <c r="D10" s="154">
        <v>97.64</v>
      </c>
      <c r="E10" s="149">
        <v>88.63</v>
      </c>
      <c r="H10" s="158"/>
    </row>
    <row r="11" spans="1:8" ht="15.75" customHeight="1" x14ac:dyDescent="0.25">
      <c r="A11" s="30" t="s">
        <v>15</v>
      </c>
      <c r="B11" s="149">
        <v>75</v>
      </c>
      <c r="C11" s="149">
        <v>7</v>
      </c>
      <c r="D11" s="154">
        <v>93.4</v>
      </c>
      <c r="E11" s="149">
        <v>86.66</v>
      </c>
      <c r="H11" s="158"/>
    </row>
    <row r="12" spans="1:8" ht="15.75" customHeight="1" x14ac:dyDescent="0.25">
      <c r="A12" s="30" t="s">
        <v>16</v>
      </c>
      <c r="B12" s="149">
        <v>69</v>
      </c>
      <c r="C12" s="149">
        <v>16</v>
      </c>
      <c r="D12" s="154">
        <v>87.77</v>
      </c>
      <c r="E12" s="149">
        <v>79.31</v>
      </c>
      <c r="H12" s="158"/>
    </row>
    <row r="13" spans="1:8" ht="15.75" customHeight="1" x14ac:dyDescent="0.25">
      <c r="A13" s="30" t="s">
        <v>17</v>
      </c>
      <c r="B13" s="149">
        <v>75</v>
      </c>
      <c r="C13" s="149">
        <v>8</v>
      </c>
      <c r="D13" s="154">
        <v>93.25</v>
      </c>
      <c r="E13" s="149">
        <v>85.39</v>
      </c>
      <c r="H13" s="158"/>
    </row>
    <row r="14" spans="1:8" ht="15.75" customHeight="1" x14ac:dyDescent="0.25">
      <c r="A14" s="30" t="s">
        <v>120</v>
      </c>
      <c r="B14" s="149">
        <v>76.03</v>
      </c>
      <c r="C14" s="149">
        <v>3</v>
      </c>
      <c r="D14" s="154">
        <v>95</v>
      </c>
      <c r="E14" s="149">
        <v>100</v>
      </c>
      <c r="H14" s="158"/>
    </row>
    <row r="15" spans="1:8" ht="15.75" customHeight="1" x14ac:dyDescent="0.25">
      <c r="A15" s="30" t="s">
        <v>18</v>
      </c>
      <c r="B15" s="149">
        <v>85</v>
      </c>
      <c r="C15" s="149">
        <v>8</v>
      </c>
      <c r="D15" s="154">
        <v>97.64</v>
      </c>
      <c r="E15" s="149">
        <v>86</v>
      </c>
      <c r="H15" s="158"/>
    </row>
    <row r="16" spans="1:8" ht="15.75" thickBot="1" x14ac:dyDescent="0.3">
      <c r="A16" s="36" t="s">
        <v>9</v>
      </c>
      <c r="B16" s="151">
        <v>61.6</v>
      </c>
      <c r="C16" s="151">
        <v>15</v>
      </c>
      <c r="D16" s="155">
        <v>83.33</v>
      </c>
      <c r="E16" s="151">
        <v>68.290000000000006</v>
      </c>
      <c r="H16" s="158"/>
    </row>
    <row r="17" spans="1:9" x14ac:dyDescent="0.25">
      <c r="B17" s="56"/>
      <c r="E17" s="21"/>
      <c r="I17" s="158"/>
    </row>
    <row r="18" spans="1:9" x14ac:dyDescent="0.25">
      <c r="A18" s="65" t="s">
        <v>93</v>
      </c>
      <c r="B18" s="20"/>
      <c r="C18" s="20"/>
      <c r="F18" s="22"/>
      <c r="I18" s="158"/>
    </row>
    <row r="19" spans="1:9" x14ac:dyDescent="0.25">
      <c r="A19" s="65" t="s">
        <v>94</v>
      </c>
      <c r="B19" s="20"/>
      <c r="C19" s="20"/>
      <c r="F19" s="22"/>
      <c r="I19" s="157"/>
    </row>
    <row r="20" spans="1:9" ht="43.5" customHeight="1" x14ac:dyDescent="0.25">
      <c r="A20" s="206" t="s">
        <v>97</v>
      </c>
      <c r="B20" s="207"/>
      <c r="C20" s="207"/>
      <c r="D20" s="207"/>
    </row>
    <row r="21" spans="1:9" x14ac:dyDescent="0.25">
      <c r="A21" s="25" t="s">
        <v>19</v>
      </c>
      <c r="B21" s="18"/>
      <c r="C21" s="18"/>
    </row>
    <row r="22" spans="1:9" x14ac:dyDescent="0.25">
      <c r="A22" s="25" t="s">
        <v>20</v>
      </c>
    </row>
  </sheetData>
  <mergeCells count="1">
    <mergeCell ref="A20:D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L'état de l'École 2021</vt:lpstr>
      <vt:lpstr>Figure 37.1</vt:lpstr>
      <vt:lpstr>Figure 37.2</vt:lpstr>
      <vt:lpstr>Figure 37.3</vt:lpstr>
      <vt:lpstr>Figure 37.4</vt:lpstr>
      <vt:lpstr>Tableau 37.5 web</vt:lpstr>
      <vt:lpstr>Tableau 37.6 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37. L'insertion professionnelle des jeunes</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cp:lastPrinted>2021-06-25T08:11:09Z</cp:lastPrinted>
  <dcterms:created xsi:type="dcterms:W3CDTF">2018-06-25T14:14:01Z</dcterms:created>
  <dcterms:modified xsi:type="dcterms:W3CDTF">2021-10-25T14:30:40Z</dcterms:modified>
</cp:coreProperties>
</file>