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theme/themeOverride2.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theme/themeOverride3.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5.xml" ContentType="application/vnd.openxmlformats-officedocument.drawingml.chart+xml"/>
  <Override PartName="/xl/theme/themeOverride4.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6.xml" ContentType="application/vnd.openxmlformats-officedocument.drawingml.chart+xml"/>
  <Override PartName="/xl/theme/themeOverride5.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ml.chartshapes+xml"/>
  <Override PartName="/xl/charts/chart18.xml" ContentType="application/vnd.openxmlformats-officedocument.drawingml.chart+xml"/>
  <Override PartName="/xl/drawings/drawing33.xml" ContentType="application/vnd.openxmlformats-officedocument.drawingml.chartshapes+xml"/>
  <Override PartName="/xl/comments1.xml" ContentType="application/vnd.openxmlformats-officedocument.spreadsheetml.comments+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ml.chartshapes+xml"/>
  <Override PartName="/xl/charts/chart20.xml" ContentType="application/vnd.openxmlformats-officedocument.drawingml.chart+xml"/>
  <Override PartName="/xl/drawings/drawing36.xml" ContentType="application/vnd.openxmlformats-officedocument.drawingml.chartshapes+xml"/>
  <Override PartName="/xl/charts/chart21.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2.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RSU 2021\WEB\Chapitres\"/>
    </mc:Choice>
  </mc:AlternateContent>
  <bookViews>
    <workbookView xWindow="28680" yWindow="-120" windowWidth="29040" windowHeight="15840" tabRatio="651" activeTab="25"/>
  </bookViews>
  <sheets>
    <sheet name="Tab6.1" sheetId="1" r:id="rId1"/>
    <sheet name="Figure6.1a et b" sheetId="4" r:id="rId2"/>
    <sheet name="Figure 6.2a et b" sheetId="11" r:id="rId3"/>
    <sheet name="Figure 6.3" sheetId="5" r:id="rId4"/>
    <sheet name="Tab6.2" sheetId="3" r:id="rId5"/>
    <sheet name="Figure6.4a et b" sheetId="34" r:id="rId6"/>
    <sheet name="Figure6.5a et b" sheetId="12" r:id="rId7"/>
    <sheet name="Figure 6.6" sheetId="35" r:id="rId8"/>
    <sheet name="Tab6.3" sheetId="13" r:id="rId9"/>
    <sheet name="Figure 6.7a à d" sheetId="43" r:id="rId10"/>
    <sheet name="Directeurs d'école" sheetId="44" r:id="rId11"/>
    <sheet name="Proviseurs" sheetId="45" r:id="rId12"/>
    <sheet name="Inspecteurs 1D" sheetId="46" r:id="rId13"/>
    <sheet name="Inspecteurs 2D" sheetId="47" r:id="rId14"/>
    <sheet name="Figure 6.8a et b" sheetId="48" r:id="rId15"/>
    <sheet name="Education" sheetId="49" r:id="rId16"/>
    <sheet name="Animation pédagogique" sheetId="50" r:id="rId17"/>
    <sheet name="Tab6.4" sheetId="24" r:id="rId18"/>
    <sheet name="Figure6.9a et b" sheetId="22" r:id="rId19"/>
    <sheet name="Tab6.5" sheetId="25" r:id="rId20"/>
    <sheet name="Figure6.10a b c" sheetId="26" r:id="rId21"/>
    <sheet name="Tab6.6" sheetId="28" r:id="rId22"/>
    <sheet name="Figure6.11" sheetId="29" r:id="rId23"/>
    <sheet name="Tab6.7" sheetId="30" r:id="rId24"/>
    <sheet name="Tab6.8" sheetId="31" r:id="rId25"/>
    <sheet name="Tab6.9" sheetId="51" r:id="rId26"/>
    <sheet name="Tab6.10" sheetId="52" r:id="rId27"/>
    <sheet name="Tab6.11" sheetId="53" r:id="rId28"/>
    <sheet name="Tab6.12" sheetId="54" r:id="rId29"/>
    <sheet name="Tab6.13" sheetId="55" r:id="rId30"/>
    <sheet name="Tab6.14" sheetId="56" r:id="rId31"/>
    <sheet name="T6.15 " sheetId="57" r:id="rId32"/>
    <sheet name="T6.16" sheetId="58" r:id="rId33"/>
    <sheet name="T6.17" sheetId="59" r:id="rId34"/>
    <sheet name="Tab6.18" sheetId="60"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TAB1" localSheetId="34">'[1]C4.4'!$A$6:$G$25</definedName>
    <definedName name="_TAB1">'[2]C4.4'!$A$6:$G$25</definedName>
    <definedName name="body" localSheetId="34">#REF!</definedName>
    <definedName name="body">#REF!</definedName>
    <definedName name="calcul" localSheetId="34">'[3]Calcul_B1.1'!$A$1:$L$37</definedName>
    <definedName name="calcul">'[4]Calcul_B1.1'!$A$1:$L$37</definedName>
    <definedName name="cop" localSheetId="34">#REF!</definedName>
    <definedName name="cop">#REF!</definedName>
    <definedName name="countries" localSheetId="34">#REF!</definedName>
    <definedName name="countries">#REF!</definedName>
    <definedName name="dd_numen_Col_Nb" localSheetId="34">OFFSET(#REF!,1,,COUNTA(#REF!)-1,1)</definedName>
    <definedName name="dd_numen_Col_Nb">OFFSET(#REF!,1,,COUNTA(#REF!)-1,1)</definedName>
    <definedName name="dd_numen_Col_Numen_de_l_agent" localSheetId="34">OFFSET(#REF!,1,,COUNTA(#REF!)-1,1)</definedName>
    <definedName name="dd_numen_Col_Numen_de_l_agent">OFFSET(#REF!,1,,COUNTA(#REF!)-1,1)</definedName>
    <definedName name="DGRH_EFF" localSheetId="34">#REF!</definedName>
    <definedName name="DGRH_EFF">#REF!</definedName>
    <definedName name="donnee" localSheetId="34">#REF!,#REF!</definedName>
    <definedName name="donnee">#REF!,#REF!</definedName>
    <definedName name="GRAPH3_6" localSheetId="34">#REF!</definedName>
    <definedName name="GRAPH3_6">#REF!</definedName>
    <definedName name="GRAPH8">[5]GRAPH8!$A$1:$H$1343</definedName>
    <definedName name="note" localSheetId="34">#REF!</definedName>
    <definedName name="note">#REF!</definedName>
    <definedName name="p5_age" localSheetId="34">[6]E6C3NAGE!$A$1:$D$55</definedName>
    <definedName name="p5_age">[7]E6C3NAGE!$A$1:$D$55</definedName>
    <definedName name="p5nr" localSheetId="34">[8]E6C3NE!$A$1:$AC$43</definedName>
    <definedName name="p5nr">[9]E6C3NE!$A$1:$AC$43</definedName>
    <definedName name="POpula" localSheetId="34">[10]POpula!$A$1:$I$1559</definedName>
    <definedName name="POpula">[11]POpula!$A$1:$I$1559</definedName>
    <definedName name="PYR_DIEO">[12]PYR_DIEO!$A$1:$E$990</definedName>
    <definedName name="source" localSheetId="34">#REF!</definedName>
    <definedName name="source">#REF!</definedName>
    <definedName name="t" localSheetId="34">#REF!</definedName>
    <definedName name="t">#REF!</definedName>
    <definedName name="Template_Y1" localSheetId="34">#REF!</definedName>
    <definedName name="Template_Y1">#REF!</definedName>
    <definedName name="Template_Y10" localSheetId="34">#REF!</definedName>
    <definedName name="Template_Y10">#REF!</definedName>
    <definedName name="Template_Y2" localSheetId="34">#REF!</definedName>
    <definedName name="Template_Y2">#REF!</definedName>
    <definedName name="Template_Y3" localSheetId="34">#REF!</definedName>
    <definedName name="Template_Y3">#REF!</definedName>
    <definedName name="Template_Y4" localSheetId="34">#REF!</definedName>
    <definedName name="Template_Y4">#REF!</definedName>
    <definedName name="Template_Y5" localSheetId="34">#REF!</definedName>
    <definedName name="Template_Y5">#REF!</definedName>
    <definedName name="Template_Y6" localSheetId="34">#REF!</definedName>
    <definedName name="Template_Y6">#REF!</definedName>
    <definedName name="Template_Y7" localSheetId="34">#REF!</definedName>
    <definedName name="Template_Y7">#REF!</definedName>
    <definedName name="Template_Y8" localSheetId="34">#REF!</definedName>
    <definedName name="Template_Y8">#REF!</definedName>
    <definedName name="Template_Y9" localSheetId="34">#REF!</definedName>
    <definedName name="Template_Y9">#REF!</definedName>
    <definedName name="unite" localSheetId="34">#REF!</definedName>
    <definedName name="unite">#REF!</definedName>
    <definedName name="_xlnm.Print_Area" localSheetId="16">'Animation pédagogique'!$E$6:$P$36</definedName>
    <definedName name="_xlnm.Print_Area" localSheetId="10">'Directeurs d''école'!$E$6:$P$35</definedName>
    <definedName name="_xlnm.Print_Area" localSheetId="15">Education!$E$4:$P$41</definedName>
    <definedName name="_xlnm.Print_Area" localSheetId="3">'Figure 6.3'!$E$4:$P$36</definedName>
    <definedName name="_xlnm.Print_Area" localSheetId="7">'Figure 6.6'!$E$4:$P$35</definedName>
    <definedName name="_xlnm.Print_Area" localSheetId="9">'Figure 6.7a à d'!$A$2:$R$53</definedName>
    <definedName name="_xlnm.Print_Area" localSheetId="14">'Figure 6.8a et b'!$A$1:$R$30</definedName>
    <definedName name="_xlnm.Print_Area" localSheetId="20">'Figure6.10a b c'!$A$1:$L$72</definedName>
    <definedName name="_xlnm.Print_Area" localSheetId="22">Figure6.11!$A$1:$L$23</definedName>
    <definedName name="_xlnm.Print_Area" localSheetId="1">'Figure6.1a et b'!$A$18:$J$45</definedName>
    <definedName name="_xlnm.Print_Area" localSheetId="5">'Figure6.4a et b'!$A$21:$Q$48</definedName>
    <definedName name="_xlnm.Print_Area" localSheetId="18">'Figure6.9a et b'!$A$1:$L$46</definedName>
    <definedName name="_xlnm.Print_Area" localSheetId="12">'Inspecteurs 1D'!$E$6:$P$38</definedName>
    <definedName name="_xlnm.Print_Area" localSheetId="13">'Inspecteurs 2D'!$E$6:$P$38</definedName>
    <definedName name="_xlnm.Print_Area" localSheetId="11">Proviseurs!$E$6:$P$35</definedName>
    <definedName name="_xlnm.Print_Area" localSheetId="23">'Tab6.7'!$A$1:$H$32</definedName>
    <definedName name="_xlnm.Print_Area" localSheetId="24">'Tab6.8'!$A$1:$G$36</definedName>
  </definedNames>
  <calcPr calcId="162913"/>
</workbook>
</file>

<file path=xl/calcChain.xml><?xml version="1.0" encoding="utf-8"?>
<calcChain xmlns="http://schemas.openxmlformats.org/spreadsheetml/2006/main">
  <c r="D45" i="60" l="1"/>
  <c r="E32" i="60" s="1"/>
  <c r="B45" i="60"/>
  <c r="E39" i="60"/>
  <c r="C11" i="60"/>
  <c r="E10" i="60"/>
  <c r="E11" i="60" s="1"/>
  <c r="E19" i="60" l="1"/>
  <c r="E24" i="60"/>
  <c r="E35" i="60"/>
  <c r="E36" i="60"/>
  <c r="E45" i="60" l="1"/>
</calcChain>
</file>

<file path=xl/comments1.xml><?xml version="1.0" encoding="utf-8"?>
<comments xmlns="http://schemas.openxmlformats.org/spreadsheetml/2006/main">
  <authors>
    <author>DP</author>
  </authors>
  <commentList>
    <comment ref="A4" authorId="0" shapeId="0">
      <text>
        <r>
          <rPr>
            <b/>
            <sz val="9"/>
            <color indexed="81"/>
            <rFont val="Tahoma"/>
            <family val="2"/>
          </rPr>
          <t>DP:</t>
        </r>
        <r>
          <rPr>
            <sz val="9"/>
            <color indexed="81"/>
            <rFont val="Tahoma"/>
            <family val="2"/>
          </rPr>
          <t xml:space="preserve">
faire apparaitre tout le libellé</t>
        </r>
      </text>
    </comment>
  </commentList>
</comments>
</file>

<file path=xl/sharedStrings.xml><?xml version="1.0" encoding="utf-8"?>
<sst xmlns="http://schemas.openxmlformats.org/spreadsheetml/2006/main" count="1116" uniqueCount="427">
  <si>
    <t>Enseignement d'élèves du premier degré public</t>
  </si>
  <si>
    <t>Personnes inscrites</t>
  </si>
  <si>
    <t>Effectifs</t>
  </si>
  <si>
    <t>Personnes retenues</t>
  </si>
  <si>
    <t>Personnes présentes</t>
  </si>
  <si>
    <t>Enseignement en classe élémentaire</t>
  </si>
  <si>
    <t>Enseignement et direction d'école simultanés</t>
  </si>
  <si>
    <t>Remplacement</t>
  </si>
  <si>
    <t>Enseignement répondant à des besoins spécifiques</t>
  </si>
  <si>
    <t>Hommes</t>
  </si>
  <si>
    <t>Femmes</t>
  </si>
  <si>
    <t>Total</t>
  </si>
  <si>
    <t>Enseignement d'élèves du second degré public</t>
  </si>
  <si>
    <t>Agrégés et chaires supérieures</t>
  </si>
  <si>
    <t>Certifiés et PEPS</t>
  </si>
  <si>
    <t>PLP</t>
  </si>
  <si>
    <t>Enseignant non-titulaire</t>
  </si>
  <si>
    <t>Enseignement sur classes attitrées</t>
  </si>
  <si>
    <t>Documentation</t>
  </si>
  <si>
    <t>cd_acces</t>
  </si>
  <si>
    <t>cd_sexe</t>
  </si>
  <si>
    <t>N obs</t>
  </si>
  <si>
    <t>Moyenne</t>
  </si>
  <si>
    <t>Médiane</t>
  </si>
  <si>
    <t>Quartile inférieur</t>
  </si>
  <si>
    <t>Quartile supérieur</t>
  </si>
  <si>
    <t/>
  </si>
  <si>
    <t>2012-2013</t>
  </si>
  <si>
    <t>2013-2014</t>
  </si>
  <si>
    <t>2014-2015</t>
  </si>
  <si>
    <t>2015-2016</t>
  </si>
  <si>
    <t>2016-2017</t>
  </si>
  <si>
    <t>2017-2018</t>
  </si>
  <si>
    <t>Animation pédagogique</t>
  </si>
  <si>
    <t>Direction</t>
  </si>
  <si>
    <t>Inspection</t>
  </si>
  <si>
    <t>Education</t>
  </si>
  <si>
    <t>Direction d'école du premier degré sans enseignement</t>
  </si>
  <si>
    <t>Direction d'établissement du second degré</t>
  </si>
  <si>
    <t>d1u.dir</t>
  </si>
  <si>
    <t>d2u.dir</t>
  </si>
  <si>
    <t>Temps passé par personne présente</t>
  </si>
  <si>
    <t>Temps passé par rapport à la population</t>
  </si>
  <si>
    <t>Inspection du 1er degré public</t>
  </si>
  <si>
    <t>Inspection du 2nd degré public</t>
  </si>
  <si>
    <t>Inspection du 1er degré</t>
  </si>
  <si>
    <t>Inspection du 2nd degré</t>
  </si>
  <si>
    <t>hors EP</t>
  </si>
  <si>
    <t>Taux d'inscription (en %)</t>
  </si>
  <si>
    <t xml:space="preserve">REP ou REP+ </t>
  </si>
  <si>
    <t>Ensemble des enseignants du premier degré public</t>
  </si>
  <si>
    <t>Taux d'inscription</t>
  </si>
  <si>
    <t>Taux d'accès</t>
  </si>
  <si>
    <t>REP ou REP+</t>
  </si>
  <si>
    <t>Autres titulaires</t>
  </si>
  <si>
    <t>Taux d'accès (en %)</t>
  </si>
  <si>
    <t>Classe age</t>
  </si>
  <si>
    <t>Ensemble des enseignants en classes attitrées du second degré public</t>
  </si>
  <si>
    <t>Variable d'analyse : nb_age nb_age</t>
  </si>
  <si>
    <t>1er degré</t>
  </si>
  <si>
    <t>2nd degré</t>
  </si>
  <si>
    <t>20-24</t>
  </si>
  <si>
    <t>25-29</t>
  </si>
  <si>
    <t>30-34</t>
  </si>
  <si>
    <t>35-39</t>
  </si>
  <si>
    <t>40-44</t>
  </si>
  <si>
    <t>55-59</t>
  </si>
  <si>
    <t>60-64</t>
  </si>
  <si>
    <t>65 et plus</t>
  </si>
  <si>
    <t>45-49</t>
  </si>
  <si>
    <t>50-54</t>
  </si>
  <si>
    <t>70 et plus</t>
  </si>
  <si>
    <t>39 et moins</t>
  </si>
  <si>
    <t>40-49</t>
  </si>
  <si>
    <t>50-59</t>
  </si>
  <si>
    <t>60 et plus</t>
  </si>
  <si>
    <t>Direction d'établissement du second degré (proviseurs, principaux ou adjoints)</t>
  </si>
  <si>
    <t>34 et moins</t>
  </si>
  <si>
    <t>Enseignement en classe préélémentaire</t>
  </si>
  <si>
    <t>Note de lecture: les enseignants femmes du premier degré de 20 à 24 ans ont un taux d'accès à la formation continue de 67%.</t>
  </si>
  <si>
    <t>1. enseignants ayant au moins une affectation en éducation prioritaire</t>
  </si>
  <si>
    <t xml:space="preserve">1. depuis 2015, des efforts soutenus, tant au niveau de l'interface de saisie "animation pédagogique" que l'accompagnement des services de formation en département, ont amélioré la qualité des remontées et expliquent en partie l'augmentation visible depuis cette date. </t>
  </si>
  <si>
    <r>
      <t>Certifiés et PEPS</t>
    </r>
    <r>
      <rPr>
        <vertAlign val="superscript"/>
        <sz val="11"/>
        <color indexed="8"/>
        <rFont val="Calibri"/>
        <family val="2"/>
      </rPr>
      <t>1</t>
    </r>
  </si>
  <si>
    <t>1. Professeur d'éducation physique et sportive</t>
  </si>
  <si>
    <t>2. Professeur de lycée professionnel</t>
  </si>
  <si>
    <r>
      <t>PLP</t>
    </r>
    <r>
      <rPr>
        <vertAlign val="superscript"/>
        <sz val="11"/>
        <color indexed="8"/>
        <rFont val="Calibri"/>
        <family val="2"/>
      </rPr>
      <t>2</t>
    </r>
  </si>
  <si>
    <r>
      <t>Autres titulaires</t>
    </r>
    <r>
      <rPr>
        <vertAlign val="superscript"/>
        <sz val="11"/>
        <color indexed="8"/>
        <rFont val="Calibri"/>
        <family val="2"/>
      </rPr>
      <t>3</t>
    </r>
  </si>
  <si>
    <t>Figure 6.5b- Evolution des taux d'accès des enseignants dans le second degré, depuis 2012, selon le sexe</t>
  </si>
  <si>
    <t>Figure 6.5a- Evolution des taux d'accès des enseignants dans le second degré, depuis 2012, selon leur mission</t>
  </si>
  <si>
    <t>Figure 6.2b- Evolution des taux d'accès à une formation des enseignants dans le premier degré, titulaires et non-titulaires, depuis 2012, selon le sexe</t>
  </si>
  <si>
    <r>
      <t>Figure 6.2a- Evolution des taux d'accès à une formation des enseignants dans le premier degré</t>
    </r>
    <r>
      <rPr>
        <b/>
        <vertAlign val="superscript"/>
        <sz val="11"/>
        <rFont val="Times New Roman"/>
        <family val="1"/>
      </rPr>
      <t>1</t>
    </r>
    <r>
      <rPr>
        <b/>
        <sz val="11"/>
        <rFont val="Times New Roman"/>
        <family val="1"/>
      </rPr>
      <t>, depuis 2012, selon leur mission</t>
    </r>
  </si>
  <si>
    <t>Champ: France métropolitaine + DROM, ensemble des personnes, titulaires ou non titulaires, en activité et rémunérées au 30 novembre de l'année scolaire considérée, en mission d'enseignement dans le premier degré public.</t>
  </si>
  <si>
    <t>Champ: France métropolitaine + DROM, ensemble des personnes, titulaires ou non titulaires, en activité et rémunérées au 30 novembre de l'année considérée, en mission d'enseignement dans le premier degré public.</t>
  </si>
  <si>
    <t>Champ: France métropolitaine + DROM, ensemble des personnes, titulaires ou non titulaires, en activité et rémunérées au 30 novembre de l'année scolaire considérée, en mission d'enseignement dans le second degré public.</t>
  </si>
  <si>
    <t>Champ: France métropolitaine + DROM, ensemble des personnes, titulaires, en activité et rémunérées au 30 novembre de l'année scolaire considérée, en mission d'enseignement en classe attitrée dans le second degré public.</t>
  </si>
  <si>
    <t>Champ: France métropolitaine + DROM, ensemble des personnes, titulaires ou non titulaires, en activité et rémunérées au 30 novembre de l'année scolaire considérée, en mission de direction, d'inspection, d'animation pédagogique et d'éducation.</t>
  </si>
  <si>
    <t>1. ATSS: personnels administratifs, techniciens, santé et social</t>
  </si>
  <si>
    <t>Champ: France métropolitaine + DROM, ensemble des personnes, titulaires ou non titulaires, en activité et rémunérées au 30 novembre 2019, en mission d'enseignement dans le premier degré public.</t>
  </si>
  <si>
    <t>Tableau 6.1 - Enseignants du premier degré, inscrits, retenus et présents en formation, selon le sexe, en 2019-2020</t>
  </si>
  <si>
    <t>Figure 6.3- Taux d'accès des enseignants dans le premier degré, selon la classe d'age, en 2019-2020</t>
  </si>
  <si>
    <t>Tableau 6.2 - Enseignants dans le second degré, inscrits, retenus et présents en formation, selon le sexe, en 2019-2020</t>
  </si>
  <si>
    <t>Figure 6.6- Taux d'accès des enseignants dans le second degré, selon la classe d'age, en 2019-2020</t>
  </si>
  <si>
    <t>Tableau 6.3 - Les personnels en mission de direction, d'inspection, d'animation pédagogique et d'éducation, inscrits, retenus et présents en formation, selon le sexe, en 2019-2020</t>
  </si>
  <si>
    <t>Tableau 6.4 - Temps passé en formation pour les enseignants dans le premier degré, selon le sexe, en 2019-2020</t>
  </si>
  <si>
    <t>Tableau 6.5 - Temps passé en formation pour les enseignants dans le second degré, selon le sexe, en 2019-2020</t>
  </si>
  <si>
    <t>Tableau 6.6 - Temps passé en formation des personnels en mission de direction, d'inspection, d'animation pédagogique et d'éducation , selon le sexe, en 2019-2020</t>
  </si>
  <si>
    <t>Champ: France métropolitaine + DROM, ensemble des personnes, titulaires ou non titulaires, en activité et rémunérées au 30 novembre 2019, en mission d'enseignement dans le second degré public.</t>
  </si>
  <si>
    <t>Champ: France métropolitaine + DROM, ensemble des personnes, titulaires ou non titulaires, en activité et rémunérées au 30 novembre 2019, en mission d'enseignement en classe attitrée dans le second degré public.</t>
  </si>
  <si>
    <t>Champ: France métropolitaine + DROM, ensemble des personnes, titulaires ou non titulaires, en activité et rémunérées au 30 novembre 2019, en poste sur les missions considérées, dans le secteur public.</t>
  </si>
  <si>
    <t>Champ: France métropolitaine + DROM, ensemble des personnes, titulaires ou non titulaires, en activité et rémunérées au 30 novembre 2019, en mission d'animation pédagogique, dans le secteur public.</t>
  </si>
  <si>
    <t>Champ: France métropolitaine + DROM, ensemble des personnes, titulaires ou non titulaires, en activité et rémunérées au 30 novembre 2019, en mission de direction d'écoles du premier degré (sans enseignement), dans le secteur public.</t>
  </si>
  <si>
    <t>Champ: France métropolitaine + DROM, ensemble des proviseurs, principaux ou adjoints, titulaires ou non titulaires, en activité et rémunérées au 30 novembre 2019, en mission de direction d'établissement du second degré, dans le secteur public.</t>
  </si>
  <si>
    <t>Champ: France métropolitaine + DROM, ensemble des personnes, titulaires ou non titulaires, en activité et rémunérées au 30 novembre 2019, en mission d'inspection du premier degré, dans le secteur public.</t>
  </si>
  <si>
    <t>Champ: France métropolitaine + DROM, ensemble des personnes, titulaires ou non titulaires, en activité et rémunérées au 30 novembre 2019, en mission d'inspection du second degré, dans le secteur public.</t>
  </si>
  <si>
    <t>Champ: France métropolitaine + DROM, ensemble des personnes, titulaires ou non titulaires, en activité et rémunérées au 30 novembre 2019, en mission d'éducation (organisation de la vie quotidienne de l'établissement, animation éducative, développement psychologique), dans le secteur public.</t>
  </si>
  <si>
    <t>Champ: France métropolitaine + DROM, ensemble des personnes, titulaires ou non titulaires, en activité et rémunérées au 30 novembre 2019, en mission de direction, d'inspection, d'animation pédagogique et d'éducation, dans le secteur public</t>
  </si>
  <si>
    <t xml:space="preserve">Note de lecture: les enseignants femmes du premier degré de 20 à 24 ans ont un taux d'accès à la formation continue de </t>
  </si>
  <si>
    <t>Figure 6.4a- Taux d'inscription à la formation des enseignants en classes attitrées du second degré, selon l'affectation en éducation prioritaire, en 2019-2020</t>
  </si>
  <si>
    <t>Figure 6.4b- Taux d'accès à la formation des enseignants en classes attitrées du second degré, selon l'affectation en éducation prioritaire, en 2019-2020</t>
  </si>
  <si>
    <t>Note de lecture: les enseignants femmes du second degré de 20 à 24 ans ont un taux d'accès à la formation continue de</t>
  </si>
  <si>
    <t>Champ: France métropolitaine + DROM, ensemble des personnes, titulaires ou non titulaires, en activité et rémunérées au 30 novembre 2019, en mission d'éducation (organisation de la vie quotidienne de l'établissement, animation éducative, développement psychologique).</t>
  </si>
  <si>
    <t>Priorités nationales du premier degré définies par la DGESCO, définies pour 2019-2020</t>
  </si>
  <si>
    <t>Tableau 6.7 - Taux d'accès des enseignants du premier degré aux priorités nationales, en 2019-2020 (en %)</t>
  </si>
  <si>
    <t>Tableau 6.8 - Taux d'accès des enseignants du second degré aux priorités nationales, en 2019-2020 (en %)</t>
  </si>
  <si>
    <t>Priorités nationales du second degré définées par la DGESCO, définies pour 2019-2020</t>
  </si>
  <si>
    <t>Ecole maternelle</t>
  </si>
  <si>
    <t>Apprentissage des fondamentaux à l'école primaire</t>
  </si>
  <si>
    <t>Déontologie de la fonction publique</t>
  </si>
  <si>
    <t>Culture juridique et fondamentaux du droit dans la Fonction Publique</t>
  </si>
  <si>
    <t>Incarner, faire vivre et transmettre les valeurs de la république</t>
  </si>
  <si>
    <t>Favoriser l'égalité des chances et la réussite de tous les élèves</t>
  </si>
  <si>
    <t>Favoriser une école inclusive</t>
  </si>
  <si>
    <t>Travailler en mode projet et favoriser la création de collectifs de travail</t>
  </si>
  <si>
    <t>Savoir gérer les relations et les conflits entre élèves ou avec les adultes: savoir faire savoir être</t>
  </si>
  <si>
    <t>Prévenir les violences éducatives ordinaires</t>
  </si>
  <si>
    <t>Numérique et Intelligence Artificielle dans le cadre pédagogique</t>
  </si>
  <si>
    <t>Sciences cognitives et mécanisme d'apprentissage</t>
  </si>
  <si>
    <t>Education artistique et culturelle</t>
  </si>
  <si>
    <t>Les évaluations nationales des élèves</t>
  </si>
  <si>
    <t>Prise en compte dans les apprentissages de la diversité des élèves</t>
  </si>
  <si>
    <t>Promotion de la santé au service de la diversité des élèves</t>
  </si>
  <si>
    <t>Santé et sécurité au travail</t>
  </si>
  <si>
    <t>Evolutions professionnelles et valorisation des compétences</t>
  </si>
  <si>
    <t>Innovation</t>
  </si>
  <si>
    <t>Continuum formation initiale formation continuée</t>
  </si>
  <si>
    <t>Mise en œuvre de la réforme du lycée général et technologique et du baccalauréat</t>
  </si>
  <si>
    <t>Transformation de la voie professionnelle (valorisation filière; évolution filière gestion administrative GA)</t>
  </si>
  <si>
    <t>Continuum lycées-enseignement supérieur</t>
  </si>
  <si>
    <t>Nouveaux programmes LYC, LGT, LP</t>
  </si>
  <si>
    <t>Sciences cognitives et mécanismes d'apprentissage</t>
  </si>
  <si>
    <t>Evaluations nationales des élèves</t>
  </si>
  <si>
    <t>Incarner et transmettre les valeurs de la république</t>
  </si>
  <si>
    <t>Savoir gérer les relations et les conflits entre élèves et avec les adultes: savoir faire savoir être</t>
  </si>
  <si>
    <t>Promotion de la santé au service de la réussite des élèves</t>
  </si>
  <si>
    <t>Evolutions professionnelles et valoriation des compétences</t>
  </si>
  <si>
    <t>Source : DEPP-MENJS- Exploitation données GAIA, année scolaire 2019-2020 et panel des agents issu de BSA, novembre 2020.</t>
  </si>
  <si>
    <t>2018-2019</t>
  </si>
  <si>
    <t>2019-2020</t>
  </si>
  <si>
    <t>Inspection des 1er et 2nd degrés</t>
  </si>
  <si>
    <t>cd_mission_ancien</t>
  </si>
  <si>
    <t>Enseignement en classe préélementaire</t>
  </si>
  <si>
    <r>
      <t>Figure 6.1a- Taux d'inscription à la formation des enseignants du premier degré, selon l'affectation en éducation prioritaire</t>
    </r>
    <r>
      <rPr>
        <b/>
        <vertAlign val="superscript"/>
        <sz val="11"/>
        <rFont val="Times New Roman"/>
        <family val="1"/>
      </rPr>
      <t>1</t>
    </r>
    <r>
      <rPr>
        <b/>
        <sz val="11"/>
        <rFont val="Times New Roman"/>
        <family val="1"/>
      </rPr>
      <t>, en 2019-2020</t>
    </r>
  </si>
  <si>
    <r>
      <t>Figure 6.1b- Taux d'accès à la formation des enseignants du premier degré, selon l'affectation en éducation prioritaire</t>
    </r>
    <r>
      <rPr>
        <b/>
        <vertAlign val="superscript"/>
        <sz val="11"/>
        <rFont val="Times New Roman"/>
        <family val="1"/>
      </rPr>
      <t>1</t>
    </r>
    <r>
      <rPr>
        <b/>
        <sz val="11"/>
        <rFont val="Times New Roman"/>
        <family val="1"/>
      </rPr>
      <t>, en 2019-2020</t>
    </r>
  </si>
  <si>
    <t>3. Professeur d'enseignement général de collège (PEGC), adjoints et chargés d'enseignement, enseignants de corps du premier degré (SEGPA), etc..</t>
  </si>
  <si>
    <t>Ensemble des priorités nationales 1er degré</t>
  </si>
  <si>
    <t>Ensemble des priorités nationales 2nd degré et encadrement/ATSS</t>
  </si>
  <si>
    <t>Ensemble des autres priorités nationales</t>
  </si>
  <si>
    <t>Ensemble des priorités nationales</t>
  </si>
  <si>
    <t>Ensemble hors priorité nationale</t>
  </si>
  <si>
    <t>Ensemble des priorités nationales 2nd degré</t>
  </si>
  <si>
    <r>
      <t>Ensemble des priorités nationales encadrement/ATSS</t>
    </r>
    <r>
      <rPr>
        <b/>
        <vertAlign val="superscript"/>
        <sz val="11"/>
        <color indexed="8"/>
        <rFont val="Calibri"/>
        <family val="2"/>
      </rPr>
      <t>1</t>
    </r>
  </si>
  <si>
    <t>Ensemble des hors priorité nationale</t>
  </si>
  <si>
    <t>Lecture: 45,3% des enseignants du second degré ont eu accès à une formation dont les modules relevaient de priorités nationales du second degré. 6% des enseignants du second degré ont eu accès à une formation dont les modules relevaient de la priorité nationale "Mise en œuvre de la réforme du lycée général et technologique et du baccalauréat".</t>
  </si>
  <si>
    <t>Lecture: 50,2% des enseignants du premier degré ont eu accès à une formation dont les modules relevaient de priorités nationales du premier degré. 14,2% des enseignants du premier degré ont eu accès à une formation dont les modules relevaient de la priorité nationale "Ecole maternelle".</t>
  </si>
  <si>
    <t>Champ: France métropolitaine + DROM, ensemble des personnes, titulaires ou non titulaires, en activité et rémunérées au 30 novembre 2019, dans le secteur public.</t>
  </si>
  <si>
    <t>Taux d'accès des directeurs d'écoles sans enseignement, selon la classe d'age, en 2019-2020</t>
  </si>
  <si>
    <t>Taux d'accès des proviseurs, principaux ou adjoints, selon la classe d'age, en 2019-2020</t>
  </si>
  <si>
    <t>Données pour pyramide en classe age - Personnel d'inspection 1D</t>
  </si>
  <si>
    <t>Taux d'accès des inspecteurs du 1er degré, selon la classe d'age, en 2019-2020</t>
  </si>
  <si>
    <t>Taux d'accès des inspecteurs du 2nd degré, selon la classe d'age, en 2019-2020</t>
  </si>
  <si>
    <t>* En charge de l'éducation: organisation de la vie quotidienne de l'établissement, animation éducative, développement psychologique.</t>
  </si>
  <si>
    <t>Champ: France métropolitaine + DROM, ensemble des personnes, titulaires ou non titulaires, en activité et rémunérées au 30 novembre 2019</t>
  </si>
  <si>
    <t>Taux d'accès des personnels en charge de l'éducation, selon la classe d'age, en 2019-2020</t>
  </si>
  <si>
    <t>Taux d'accès des personnels de l'animation pédagogique, selon la classe d'age, en 2019-2020</t>
  </si>
  <si>
    <t>Figure 6.9a- Evolution du temps passé en formation par rapport à la population des enseignants dans le premier degré, depuis 2012, selon leur mission</t>
  </si>
  <si>
    <t>Figure 6.9b- Evolution du temps passé par rapport à la population des enseignants dans le premier degré, depuis 2012, selon le sexe</t>
  </si>
  <si>
    <t>Figure 6.10a- Evolution du temps passé en formation par rapport à la population, des enseignants dans le second degré, depuis 2012, selon leur mission</t>
  </si>
  <si>
    <t>Figure 6.10b- Evolution du temps passé en formation par rapport à la population, des enseignants en classe attitrée dans le second degré, depuis 2012, selon leur corps</t>
  </si>
  <si>
    <t>Figure 6.10c- Evolution du temps passé en formation par rapport à la population  des enseignants dans le second degré, depuis 2012, selon le sexe</t>
  </si>
  <si>
    <t>Figure 6.11- Evolution du temps passé en formation par rapport à la population des personnels en mission de direction, d'inspection, d'animation pédagogique et d'éducation, depuis 2012, selon leur mission</t>
  </si>
  <si>
    <t>Figure 6.7 b-  Proviseurs, principaux ou adjoint</t>
  </si>
  <si>
    <t>Figure 6.7 c- Inspecteurs du 1er degré</t>
  </si>
  <si>
    <t>Figure 6.7 d- Inspecteurs du 2nd degré</t>
  </si>
  <si>
    <t>Taux d'accès, des personnels de direction et d'inspection, par classe d'âge.</t>
  </si>
  <si>
    <t>Figure 6.7a- Directeurs d'écoles sans enseignement.</t>
  </si>
  <si>
    <t>Figure 6.8- Taux d'accès des personnels en charge de l'éducation et de l'animation pédagoqique, par classe d'âge</t>
  </si>
  <si>
    <t>Figure 6.8a-Personnels d'éducation</t>
  </si>
  <si>
    <t>Figure 6.8.b Personnels d'animation pédagogique</t>
  </si>
  <si>
    <t>©DEPP pour RSU</t>
  </si>
  <si>
    <t>Tableau 6.9 - Effectifs des personnels enseignants du premier degré en congé(s) de formation professionnelle 
Annuaire AGAPE - AS 2019-2020 (toutes durées)</t>
  </si>
  <si>
    <t>Grade</t>
  </si>
  <si>
    <t>Nombre de personnes ayant bénéficié ou en situation de congé de formation professionnelle indemnisé en 2019-2020</t>
  </si>
  <si>
    <t>Nombre de personnes ayant bénéficié ou en situation de congé de formation professionnelle non indemnisé en 2019-2020</t>
  </si>
  <si>
    <r>
      <t xml:space="preserve">Total </t>
    </r>
    <r>
      <rPr>
        <b/>
        <u/>
        <sz val="9"/>
        <color indexed="8"/>
        <rFont val="Arial"/>
        <family val="2"/>
      </rPr>
      <t>(*)</t>
    </r>
  </si>
  <si>
    <t>INSTITUTEUR</t>
  </si>
  <si>
    <t>PROFESSEUR DES ECOLES</t>
  </si>
  <si>
    <t>Total général</t>
  </si>
  <si>
    <r>
      <rPr>
        <u/>
        <sz val="8"/>
        <rFont val="Arial"/>
        <family val="2"/>
      </rPr>
      <t>Source</t>
    </r>
    <r>
      <rPr>
        <sz val="8"/>
        <rFont val="Arial"/>
        <family val="2"/>
      </rPr>
      <t xml:space="preserve"> : AGAPE, AS 2019-2020 (</t>
    </r>
    <r>
      <rPr>
        <i/>
        <sz val="8"/>
        <rFont val="Arial"/>
        <family val="2"/>
      </rPr>
      <t>01-09-2019 au 31-08-2020</t>
    </r>
    <r>
      <rPr>
        <sz val="8"/>
        <rFont val="Arial"/>
        <family val="2"/>
      </rPr>
      <t>)</t>
    </r>
  </si>
  <si>
    <t>(*) : quelques personnes ont bénéficié des deux types de congés.</t>
  </si>
  <si>
    <t>NB: Effectifs hors Psychologues (PSYEN) comptabilisés dans l'annuaire EPP.</t>
  </si>
  <si>
    <t>Tableau 6.10 - Effectifs des personnels enseignants du premier degré en congé(s) de formation professionnelle, par académie. 
Annuaire AGAPE - AS 2019-2020 (toutes durées).</t>
  </si>
  <si>
    <t>Académie</t>
  </si>
  <si>
    <t>Total (*)</t>
  </si>
  <si>
    <t>Répartition par académie 
(en %)</t>
  </si>
  <si>
    <t>AIX-MARSEILLE</t>
  </si>
  <si>
    <t>AMIENS</t>
  </si>
  <si>
    <t>BESANÇON</t>
  </si>
  <si>
    <t>BORDEAUX</t>
  </si>
  <si>
    <t>CAEN</t>
  </si>
  <si>
    <t>CLERMONT-FERRAND</t>
  </si>
  <si>
    <t>CORSE</t>
  </si>
  <si>
    <t>CRÉTEIL</t>
  </si>
  <si>
    <t>DIJON</t>
  </si>
  <si>
    <t>GRENOBLE</t>
  </si>
  <si>
    <t>GUADELOUPE</t>
  </si>
  <si>
    <t>GUYANE</t>
  </si>
  <si>
    <t>LILLE</t>
  </si>
  <si>
    <t>LIMOGES</t>
  </si>
  <si>
    <t>LYON</t>
  </si>
  <si>
    <t>MARTINIQUE</t>
  </si>
  <si>
    <t>MAYOTTE</t>
  </si>
  <si>
    <t>MONTPELLIER</t>
  </si>
  <si>
    <t>NANCY-METZ</t>
  </si>
  <si>
    <t>NANTES</t>
  </si>
  <si>
    <t>NICE</t>
  </si>
  <si>
    <t>ORLÉANS-TOURS</t>
  </si>
  <si>
    <t>PARIS</t>
  </si>
  <si>
    <t>POITIERS</t>
  </si>
  <si>
    <t>REIMS</t>
  </si>
  <si>
    <t>RENNES</t>
  </si>
  <si>
    <t>RÉUNION</t>
  </si>
  <si>
    <t>ROUEN</t>
  </si>
  <si>
    <t>STRASBOURG</t>
  </si>
  <si>
    <t>TOULOUSE</t>
  </si>
  <si>
    <t>VERSAILLES</t>
  </si>
  <si>
    <t>Source : MENJS- DGRH -AGAPE, AS 2019-2020 (01-09-2019 au 31-08-2020)</t>
  </si>
  <si>
    <t>Tableau 6.11 - Répartition  des enseignants du premier degré ayant bénéficié de congé(s) de formation professionnelle durant l'année 2019-2020 par modalité de congés et par durée.</t>
  </si>
  <si>
    <t>Nombre de mois de congé de formation dans l'année scolaire</t>
  </si>
  <si>
    <t>Congé non fractionné</t>
  </si>
  <si>
    <t>Congé fractionné</t>
  </si>
  <si>
    <t>Moins de 3 mois</t>
  </si>
  <si>
    <t>De 3 mois à moins de 6 mois</t>
  </si>
  <si>
    <t>De 6 mois à moins de 10 mois</t>
  </si>
  <si>
    <t>De 10 mois à 1 an</t>
  </si>
  <si>
    <t>Source : MENJS- DGRH - AGAPE, AS 2019-2020 (01-09-2019 au 31-08-2020)</t>
  </si>
  <si>
    <r>
      <rPr>
        <u/>
        <sz val="9"/>
        <rFont val="Arial"/>
        <family val="2"/>
      </rPr>
      <t>Lecture</t>
    </r>
    <r>
      <rPr>
        <sz val="9"/>
        <rFont val="Arial"/>
        <family val="2"/>
      </rPr>
      <t xml:space="preserve"> : 
862 enseignants du premier degré ont bénéficié d'un congé de formation professionnelle durant l'année scolaire 2019-2020.
Parmi eux, 292 enseignants ont bénéficié d'un seul congé de formation pour une durée totale comprise entre 10 mois et un an.
20 enseignants ont bénéficié de plus d'un congé de formation pour une durée totale comprise entre 3 et moins de 6 mois.            </t>
    </r>
  </si>
  <si>
    <r>
      <rPr>
        <u/>
        <sz val="9"/>
        <color theme="1"/>
        <rFont val="Arial"/>
        <family val="2"/>
      </rPr>
      <t>NB</t>
    </r>
    <r>
      <rPr>
        <sz val="9"/>
        <color theme="1"/>
        <rFont val="Arial"/>
        <family val="2"/>
      </rPr>
      <t xml:space="preserve"> :
Le nombre de CFP pris par les enseignants du 1er degré au titre de l'année scolaire 2019-2020 s'élève à 3 354 (dont 226 CFP non indemnisés et 3 128 CFP indemnisés)</t>
    </r>
  </si>
  <si>
    <t>Tableau 6.12 - Effectifs des personnels enseignants du second degré en congés de formation professionnelle - annuaire EPP - AS 2019-2020.</t>
  </si>
  <si>
    <t>ACCOMPAGNANT ELEVES SITUATION HANDICAP (AESH)</t>
  </si>
  <si>
    <t>ENSEIGNANT CONTRACTUEL</t>
  </si>
  <si>
    <t>CONSEILLER PRINC. D'EDUCATION</t>
  </si>
  <si>
    <t xml:space="preserve">MAITRE AUXILIAIRE   </t>
  </si>
  <si>
    <t xml:space="preserve">PEGC     </t>
  </si>
  <si>
    <t>PROFESSEUR AGREGE</t>
  </si>
  <si>
    <t>PROFESSEUR CERTIFIE</t>
  </si>
  <si>
    <t>PROFESSEUR DE LYCEES PROF</t>
  </si>
  <si>
    <t>PROFESSEUR D'EPS</t>
  </si>
  <si>
    <t>PSYCHOLOGUE DE L'EDUCATION NATIONALE</t>
  </si>
  <si>
    <t>Source : MENJS- DGRH - EPP, AS 2019-2020 (01-09-2019 au 31-08-2020)</t>
  </si>
  <si>
    <t>(*): quelques personnes ont bénéficié des deux types de congés</t>
  </si>
  <si>
    <t>NB : Les 38 professeurs des écoles exercent dans les SEGPA, EREA et collèges.</t>
  </si>
  <si>
    <t>Tableau 6.13 - Effectifs des personnels enseignants du second degré en congés de formation professionnelle, par académie - annuaire EPP - AS 2019-2020.</t>
  </si>
  <si>
    <t>Répartition par académie (en %)</t>
  </si>
  <si>
    <t xml:space="preserve">AIX-MARSEILLE                           </t>
  </si>
  <si>
    <t xml:space="preserve">AMIENS                                  </t>
  </si>
  <si>
    <t xml:space="preserve">BESANCON                                </t>
  </si>
  <si>
    <t xml:space="preserve">BORDEAUX                                </t>
  </si>
  <si>
    <t xml:space="preserve">CAEN                                    </t>
  </si>
  <si>
    <t xml:space="preserve">CLERMONT-FERRAND                        </t>
  </si>
  <si>
    <t xml:space="preserve">CORSE                                   </t>
  </si>
  <si>
    <t xml:space="preserve">CRETEIL                                 </t>
  </si>
  <si>
    <t xml:space="preserve">DIJON                                   </t>
  </si>
  <si>
    <t xml:space="preserve">GRENOBLE                                </t>
  </si>
  <si>
    <t xml:space="preserve">GUADELOUPE                              </t>
  </si>
  <si>
    <t xml:space="preserve">GUYANE                                  </t>
  </si>
  <si>
    <t xml:space="preserve">LILLE                                   </t>
  </si>
  <si>
    <t xml:space="preserve">LIMOGES                                 </t>
  </si>
  <si>
    <t xml:space="preserve">LYON                                    </t>
  </si>
  <si>
    <t xml:space="preserve">MARTINIQUE                              </t>
  </si>
  <si>
    <t xml:space="preserve">MAYOTTE                                 </t>
  </si>
  <si>
    <t xml:space="preserve">MONTPELLIER                             </t>
  </si>
  <si>
    <t xml:space="preserve">NANCY-METZ                              </t>
  </si>
  <si>
    <t xml:space="preserve">NANTES                                  </t>
  </si>
  <si>
    <t xml:space="preserve">NICE                                    </t>
  </si>
  <si>
    <t xml:space="preserve">ORLEANS-TOURS                           </t>
  </si>
  <si>
    <t xml:space="preserve">PARIS                                   </t>
  </si>
  <si>
    <t xml:space="preserve">POITIERS                                </t>
  </si>
  <si>
    <t xml:space="preserve">REIMS                                   </t>
  </si>
  <si>
    <t xml:space="preserve">RENNES                                  </t>
  </si>
  <si>
    <t xml:space="preserve">REUNION                                 </t>
  </si>
  <si>
    <t xml:space="preserve">ROUEN                                   </t>
  </si>
  <si>
    <t xml:space="preserve">STRASBOURG                              </t>
  </si>
  <si>
    <t xml:space="preserve">TOULOUSE                                </t>
  </si>
  <si>
    <t xml:space="preserve">VERSAILLES                              </t>
  </si>
  <si>
    <t>Source : MENJS- DGRH -EPP, AS 2019-2020 (01-09-2019 au 31-08-2020)</t>
  </si>
  <si>
    <t xml:space="preserve">Tableau 6.14 - Répartition des enseignants du second degré ayant bénéficié de congé(s) de formation professionnelle durant l'année 2019-2020 par modalité de congés et par durée. </t>
  </si>
  <si>
    <t>Source : MENJS- DGRH -AGAPE, AS 2018-2019 (01-09-2018 au 31 août 2019)</t>
  </si>
  <si>
    <r>
      <rPr>
        <u/>
        <sz val="9"/>
        <rFont val="Arial"/>
        <family val="2"/>
      </rPr>
      <t>Lecture</t>
    </r>
    <r>
      <rPr>
        <sz val="9"/>
        <rFont val="Arial"/>
        <family val="2"/>
      </rPr>
      <t xml:space="preserve"> : 
1 399 enseignants du second degré ont bénéficié d'un congé de formation professionnelle durant l'année scolaire 2019-2020.
464 enseignants ont bénéficié d'un congé de formation pour une durée totale de 10 mois ou plus.
5 enseignants ont bénéficié de plus d'un congé de formation pour une durée totale comprise entre 3 et moins de 6 mois.            </t>
    </r>
  </si>
  <si>
    <r>
      <rPr>
        <u/>
        <sz val="9"/>
        <color theme="1"/>
        <rFont val="Arial"/>
        <family val="2"/>
      </rPr>
      <t xml:space="preserve">NB </t>
    </r>
    <r>
      <rPr>
        <sz val="9"/>
        <color theme="1"/>
        <rFont val="Arial"/>
        <family val="2"/>
      </rPr>
      <t>: 
Le nombre de CFP pris par les enseignants du 2nd degré au titre de l'année scolaire 2019-2020 s'élève à 1 467 (dont 31 CFP non indemnisés et 1 436 CFP indemnisés)</t>
    </r>
  </si>
  <si>
    <r>
      <t xml:space="preserve">Tableau 6.15 - Effectifs des BIATSS en congés de formation professionnelle - annuaire AGORA - </t>
    </r>
    <r>
      <rPr>
        <b/>
        <sz val="11"/>
        <color rgb="FF0000FF"/>
        <rFont val="Marianne Light"/>
        <family val="2"/>
        <scheme val="minor"/>
      </rPr>
      <t>AS 2019-2020</t>
    </r>
  </si>
  <si>
    <t>Filière</t>
  </si>
  <si>
    <t>Corps</t>
  </si>
  <si>
    <t>Congé formation indemnisé</t>
  </si>
  <si>
    <t xml:space="preserve">Congé formation non indemnisé </t>
  </si>
  <si>
    <t>Congé formation professionnel</t>
  </si>
  <si>
    <t>ADMINISTRATIVE</t>
  </si>
  <si>
    <t>AAE</t>
  </si>
  <si>
    <t>AAE HC</t>
  </si>
  <si>
    <t>APAE</t>
  </si>
  <si>
    <t>Total AAE</t>
  </si>
  <si>
    <t>SAENES</t>
  </si>
  <si>
    <t>SAENES CE</t>
  </si>
  <si>
    <t>SAENES CS</t>
  </si>
  <si>
    <t>SAENES CN</t>
  </si>
  <si>
    <t>Total SAENES</t>
  </si>
  <si>
    <t>ADJAENES</t>
  </si>
  <si>
    <t>ADJ P1C</t>
  </si>
  <si>
    <t>ADJ P2C</t>
  </si>
  <si>
    <t>ADJ</t>
  </si>
  <si>
    <t>Total ADJAENES</t>
  </si>
  <si>
    <t>TOTAL FILIERE ADMINISTRATIVE</t>
  </si>
  <si>
    <t>SOCIALE ET DE SANTE</t>
  </si>
  <si>
    <t>CTSSAE</t>
  </si>
  <si>
    <t>CTSSS</t>
  </si>
  <si>
    <t>CTSS</t>
  </si>
  <si>
    <t>Total CTSSAE</t>
  </si>
  <si>
    <t>ASS</t>
  </si>
  <si>
    <t>APSS A</t>
  </si>
  <si>
    <t>Total ASS</t>
  </si>
  <si>
    <t>INFENES</t>
  </si>
  <si>
    <t>INFENES HC</t>
  </si>
  <si>
    <t>INFENES CS</t>
  </si>
  <si>
    <t>INFENES CN</t>
  </si>
  <si>
    <t xml:space="preserve"> </t>
  </si>
  <si>
    <t>Total INF_A</t>
  </si>
  <si>
    <t>MEN</t>
  </si>
  <si>
    <t>MED EN 2C</t>
  </si>
  <si>
    <t>Total MEN</t>
  </si>
  <si>
    <t>TOTAL FILIERE SOCIALE ET DE SANTE</t>
  </si>
  <si>
    <t>ITRF</t>
  </si>
  <si>
    <t>IGR</t>
  </si>
  <si>
    <t>IGR HC</t>
  </si>
  <si>
    <t>IGR 1C</t>
  </si>
  <si>
    <t>IGR 2C</t>
  </si>
  <si>
    <t>Total IGR</t>
  </si>
  <si>
    <t>IGE</t>
  </si>
  <si>
    <t>IGE CN</t>
  </si>
  <si>
    <t>Total IGE</t>
  </si>
  <si>
    <t>ASI</t>
  </si>
  <si>
    <t>Total ASI</t>
  </si>
  <si>
    <t>TECH</t>
  </si>
  <si>
    <t>TECHRF CE</t>
  </si>
  <si>
    <t>TECHRF CS</t>
  </si>
  <si>
    <t>TECHRF CN</t>
  </si>
  <si>
    <t>Total TECH</t>
  </si>
  <si>
    <t>ATRF</t>
  </si>
  <si>
    <t>ATRF P1C</t>
  </si>
  <si>
    <t>ATRF P2C</t>
  </si>
  <si>
    <t>Total ATRF</t>
  </si>
  <si>
    <t>TOTAL FILIERE ITRF</t>
  </si>
  <si>
    <t>BIBLIOTHEQUE</t>
  </si>
  <si>
    <t>BIB</t>
  </si>
  <si>
    <t>BIB HC</t>
  </si>
  <si>
    <t>Total BIB</t>
  </si>
  <si>
    <t>MAG</t>
  </si>
  <si>
    <t>MAG P2C</t>
  </si>
  <si>
    <t>Total MAG</t>
  </si>
  <si>
    <t>TOTAL FILIERE BIBLIOTHEQUE</t>
  </si>
  <si>
    <t>TOTAL GENERAL</t>
  </si>
  <si>
    <t>Source : MENJS- DGRH annuaires AGORA</t>
  </si>
  <si>
    <r>
      <t xml:space="preserve">Tableau 6.16 - Effectifs des BIATSS en congé de formation professionnelle - annuaire AGORA - </t>
    </r>
    <r>
      <rPr>
        <b/>
        <sz val="11"/>
        <color rgb="FF0000FF"/>
        <rFont val="Marianne Light"/>
        <family val="2"/>
        <scheme val="minor"/>
      </rPr>
      <t>AS 2019-2020</t>
    </r>
  </si>
  <si>
    <t xml:space="preserve">Congé formation indemnisé </t>
  </si>
  <si>
    <t xml:space="preserve">AIX_MARS. </t>
  </si>
  <si>
    <t xml:space="preserve">AMIENS    </t>
  </si>
  <si>
    <t xml:space="preserve">BESANCON  </t>
  </si>
  <si>
    <t xml:space="preserve">BORDEAUX  </t>
  </si>
  <si>
    <t xml:space="preserve">CAEN      </t>
  </si>
  <si>
    <t>CLER.-FER.</t>
  </si>
  <si>
    <t xml:space="preserve">CORSE     </t>
  </si>
  <si>
    <t xml:space="preserve">CRETEIL   </t>
  </si>
  <si>
    <t xml:space="preserve">DIJON     </t>
  </si>
  <si>
    <t xml:space="preserve">GRENOBLE  </t>
  </si>
  <si>
    <t xml:space="preserve">LILLE     </t>
  </si>
  <si>
    <t xml:space="preserve">LIMOGES   </t>
  </si>
  <si>
    <t xml:space="preserve">LYON      </t>
  </si>
  <si>
    <t xml:space="preserve">MONTPEL.  </t>
  </si>
  <si>
    <t xml:space="preserve">NANTES    </t>
  </si>
  <si>
    <t xml:space="preserve">NICE      </t>
  </si>
  <si>
    <t>ORL._TOURS</t>
  </si>
  <si>
    <t xml:space="preserve">PARIS     </t>
  </si>
  <si>
    <t xml:space="preserve">POITIERS  </t>
  </si>
  <si>
    <t xml:space="preserve">REIMS     </t>
  </si>
  <si>
    <t xml:space="preserve">RENNES    </t>
  </si>
  <si>
    <t xml:space="preserve">REUNION   </t>
  </si>
  <si>
    <t xml:space="preserve">ROUEN     </t>
  </si>
  <si>
    <t xml:space="preserve">TOULOUSE  </t>
  </si>
  <si>
    <r>
      <t>Tableau 6.17- Répartition des BIATSS ayant bénéficié de congés de formation dans l'enseignement scolaire durant l'</t>
    </r>
    <r>
      <rPr>
        <b/>
        <sz val="11"/>
        <color rgb="FF0000FF"/>
        <rFont val="Arial"/>
        <family val="2"/>
      </rPr>
      <t>année 2019-2020</t>
    </r>
    <r>
      <rPr>
        <b/>
        <sz val="11"/>
        <color theme="3"/>
        <rFont val="Arial"/>
        <family val="2"/>
      </rPr>
      <t xml:space="preserve"> par durée de formation</t>
    </r>
  </si>
  <si>
    <t>Durée des congés en mois</t>
  </si>
  <si>
    <t>Source : MENJS- DGRH annuaire AGORA</t>
  </si>
  <si>
    <t>Tableau 6.18 -Effectifs des personnels d'encadrement en congé(s) de formation professionnelle 
source SIRHEN - AS 2018-2019</t>
  </si>
  <si>
    <r>
      <t xml:space="preserve">Nombre de personnes ayant bénéficié ou en situation de congé de formation professionnelle indemnisé en </t>
    </r>
    <r>
      <rPr>
        <b/>
        <sz val="10"/>
        <color rgb="FFFF0000"/>
        <rFont val="Arial"/>
        <family val="2"/>
      </rPr>
      <t>2019-2020</t>
    </r>
  </si>
  <si>
    <r>
      <t xml:space="preserve">Nombre de personnes ayant bénéficié ou en situation de congé de formation professionnelle non indemnisé en </t>
    </r>
    <r>
      <rPr>
        <b/>
        <sz val="10"/>
        <color rgb="FFFF0000"/>
        <rFont val="Arial"/>
        <family val="2"/>
      </rPr>
      <t>2019-2020</t>
    </r>
  </si>
  <si>
    <t>IEN</t>
  </si>
  <si>
    <t>Hors classe</t>
  </si>
  <si>
    <t>Classe normale</t>
  </si>
  <si>
    <t>IA-IPR</t>
  </si>
  <si>
    <t>Personnels de direction</t>
  </si>
  <si>
    <t>Répartition par académie</t>
  </si>
  <si>
    <t>29EME RECTORAT</t>
  </si>
  <si>
    <t>AIX-MARS.</t>
  </si>
  <si>
    <t>BESANCON</t>
  </si>
  <si>
    <t>CLERMONT-F</t>
  </si>
  <si>
    <t>CRETEIL</t>
  </si>
  <si>
    <t>MONTPELL.</t>
  </si>
  <si>
    <t>ORLEANS-T</t>
  </si>
  <si>
    <t>REUNION</t>
  </si>
  <si>
    <r>
      <t xml:space="preserve">Source : MENJS- DGRH SIRHEN, AS </t>
    </r>
    <r>
      <rPr>
        <i/>
        <sz val="10"/>
        <color rgb="FFFF0000"/>
        <rFont val="Arial"/>
        <family val="2"/>
      </rPr>
      <t>2019-2020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</si>
</sst>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
    <numFmt numFmtId="167" formatCode="_-* #,##0\ _€_-;\-* #,##0\ _€_-;_-* &quot;-&quot;??\ _€_-;_-@_-"/>
    <numFmt numFmtId="168" formatCode="0.0%"/>
    <numFmt numFmtId="169" formatCode="####0"/>
    <numFmt numFmtId="170" formatCode="###########0"/>
  </numFmts>
  <fonts count="54" x14ac:knownFonts="1">
    <font>
      <sz val="11"/>
      <color theme="1"/>
      <name val="Marianne Light"/>
      <family val="2"/>
      <scheme val="minor"/>
    </font>
    <font>
      <b/>
      <sz val="11"/>
      <name val="Times New Roman"/>
      <family val="1"/>
    </font>
    <font>
      <sz val="12"/>
      <name val="Times New Roman"/>
      <family val="1"/>
    </font>
    <font>
      <b/>
      <sz val="10"/>
      <name val="Times New Roman"/>
      <family val="1"/>
    </font>
    <font>
      <sz val="9"/>
      <name val="Arial"/>
      <family val="2"/>
    </font>
    <font>
      <i/>
      <sz val="9"/>
      <name val="Arial"/>
      <family val="2"/>
    </font>
    <font>
      <sz val="10"/>
      <name val="Arial"/>
      <family val="2"/>
    </font>
    <font>
      <sz val="8"/>
      <name val="Arial"/>
      <family val="2"/>
    </font>
    <font>
      <b/>
      <vertAlign val="superscript"/>
      <sz val="11"/>
      <name val="Times New Roman"/>
      <family val="1"/>
    </font>
    <font>
      <vertAlign val="superscript"/>
      <sz val="11"/>
      <color indexed="8"/>
      <name val="Calibri"/>
      <family val="2"/>
    </font>
    <font>
      <b/>
      <vertAlign val="superscript"/>
      <sz val="11"/>
      <color indexed="8"/>
      <name val="Calibri"/>
      <family val="2"/>
    </font>
    <font>
      <sz val="11"/>
      <color theme="1"/>
      <name val="Marianne Light"/>
      <family val="2"/>
      <scheme val="minor"/>
    </font>
    <font>
      <sz val="10"/>
      <color theme="1"/>
      <name val="Arial"/>
      <family val="2"/>
    </font>
    <font>
      <sz val="10"/>
      <color rgb="FF000000"/>
      <name val="Arial"/>
      <family val="2"/>
    </font>
    <font>
      <sz val="9.5"/>
      <color rgb="FF000000"/>
      <name val="Arial"/>
      <family val="2"/>
    </font>
    <font>
      <b/>
      <sz val="11"/>
      <color theme="1"/>
      <name val="Marianne Light"/>
      <family val="2"/>
      <scheme val="minor"/>
    </font>
    <font>
      <sz val="11"/>
      <color rgb="FF1F497D"/>
      <name val="Marianne Light"/>
      <family val="2"/>
      <scheme val="minor"/>
    </font>
    <font>
      <b/>
      <sz val="11"/>
      <name val="Marianne Light"/>
      <family val="2"/>
      <scheme val="minor"/>
    </font>
    <font>
      <sz val="9"/>
      <color theme="1"/>
      <name val="Arial"/>
      <family val="2"/>
    </font>
    <font>
      <sz val="9"/>
      <color indexed="81"/>
      <name val="Tahoma"/>
      <family val="2"/>
    </font>
    <font>
      <b/>
      <sz val="9"/>
      <color indexed="81"/>
      <name val="Tahoma"/>
      <family val="2"/>
    </font>
    <font>
      <sz val="10"/>
      <color theme="1"/>
      <name val="Marianne Light"/>
      <family val="2"/>
      <scheme val="minor"/>
    </font>
    <font>
      <b/>
      <sz val="11"/>
      <color theme="3"/>
      <name val="Marianne Light"/>
      <family val="2"/>
      <scheme val="minor"/>
    </font>
    <font>
      <b/>
      <sz val="9"/>
      <color theme="8" tint="-0.249977111117893"/>
      <name val="Arial"/>
      <family val="2"/>
    </font>
    <font>
      <b/>
      <sz val="9"/>
      <color theme="1"/>
      <name val="Arial"/>
      <family val="2"/>
    </font>
    <font>
      <b/>
      <u/>
      <sz val="9"/>
      <color indexed="8"/>
      <name val="Arial"/>
      <family val="2"/>
    </font>
    <font>
      <b/>
      <sz val="10"/>
      <color theme="1"/>
      <name val="Arial"/>
      <family val="2"/>
    </font>
    <font>
      <u/>
      <sz val="8"/>
      <name val="Arial"/>
      <family val="2"/>
    </font>
    <font>
      <i/>
      <sz val="8"/>
      <name val="Arial"/>
      <family val="2"/>
    </font>
    <font>
      <i/>
      <sz val="8"/>
      <color theme="1"/>
      <name val="Arial"/>
      <family val="2"/>
    </font>
    <font>
      <b/>
      <sz val="12"/>
      <color theme="1"/>
      <name val="Arial"/>
      <family val="2"/>
    </font>
    <font>
      <b/>
      <sz val="9"/>
      <name val="Arial"/>
      <family val="2"/>
    </font>
    <font>
      <sz val="9"/>
      <color rgb="FF000000"/>
      <name val="Arial"/>
      <family val="2"/>
    </font>
    <font>
      <u/>
      <sz val="9"/>
      <name val="Arial"/>
      <family val="2"/>
    </font>
    <font>
      <u/>
      <sz val="10"/>
      <color theme="1"/>
      <name val="Arial"/>
      <family val="2"/>
    </font>
    <font>
      <u/>
      <sz val="9"/>
      <color theme="1"/>
      <name val="Arial"/>
      <family val="2"/>
    </font>
    <font>
      <b/>
      <sz val="9"/>
      <color theme="3"/>
      <name val="Arial"/>
      <family val="2"/>
    </font>
    <font>
      <b/>
      <sz val="11"/>
      <color theme="3"/>
      <name val="Arial"/>
      <family val="2"/>
    </font>
    <font>
      <b/>
      <sz val="11"/>
      <color rgb="FF0000FF"/>
      <name val="Marianne Light"/>
      <family val="2"/>
      <scheme val="minor"/>
    </font>
    <font>
      <b/>
      <sz val="9.5"/>
      <color rgb="FF112277"/>
      <name val="Arial"/>
      <family val="2"/>
    </font>
    <font>
      <b/>
      <i/>
      <sz val="9.5"/>
      <color rgb="FF000000"/>
      <name val="Arial"/>
      <family val="2"/>
    </font>
    <font>
      <b/>
      <sz val="9.5"/>
      <color rgb="FF000000"/>
      <name val="Arial"/>
      <family val="2"/>
    </font>
    <font>
      <i/>
      <sz val="9.5"/>
      <color rgb="FF000000"/>
      <name val="Arial"/>
      <family val="2"/>
    </font>
    <font>
      <b/>
      <i/>
      <sz val="9.5"/>
      <color rgb="FF112277"/>
      <name val="Arial"/>
      <family val="2"/>
    </font>
    <font>
      <b/>
      <sz val="9.5"/>
      <color rgb="FF0000FF"/>
      <name val="Arial"/>
      <family val="2"/>
    </font>
    <font>
      <b/>
      <sz val="10"/>
      <name val="Marianne Light"/>
      <family val="2"/>
      <scheme val="minor"/>
    </font>
    <font>
      <sz val="9.5"/>
      <name val="Arial"/>
      <family val="2"/>
    </font>
    <font>
      <b/>
      <sz val="9.5"/>
      <name val="Arial"/>
      <family val="2"/>
    </font>
    <font>
      <b/>
      <sz val="10"/>
      <name val="Arial"/>
      <family val="2"/>
    </font>
    <font>
      <b/>
      <sz val="11"/>
      <color rgb="FF0000FF"/>
      <name val="Arial"/>
      <family val="2"/>
    </font>
    <font>
      <b/>
      <sz val="10"/>
      <color rgb="FFFF0000"/>
      <name val="Arial"/>
      <family val="2"/>
    </font>
    <font>
      <b/>
      <i/>
      <sz val="10"/>
      <color theme="1"/>
      <name val="Arial"/>
      <family val="2"/>
    </font>
    <font>
      <i/>
      <sz val="10"/>
      <color theme="1"/>
      <name val="Arial"/>
      <family val="2"/>
    </font>
    <font>
      <i/>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8">
    <xf numFmtId="0" fontId="0" fillId="0" borderId="0"/>
    <xf numFmtId="164" fontId="11" fillId="0" borderId="0" applyFont="0" applyFill="0" applyBorder="0" applyAlignment="0" applyProtection="0"/>
    <xf numFmtId="164" fontId="12" fillId="0" borderId="0" applyFont="0" applyFill="0" applyBorder="0" applyAlignment="0" applyProtection="0"/>
    <xf numFmtId="0" fontId="13" fillId="0" borderId="0"/>
    <xf numFmtId="0" fontId="13" fillId="0" borderId="0"/>
    <xf numFmtId="0" fontId="14" fillId="0" borderId="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2" fillId="0" borderId="0" applyNumberFormat="0" applyFill="0" applyBorder="0" applyAlignment="0" applyProtection="0"/>
    <xf numFmtId="0" fontId="12" fillId="0" borderId="0"/>
    <xf numFmtId="0" fontId="13" fillId="0" borderId="0"/>
    <xf numFmtId="0" fontId="12" fillId="0" borderId="0"/>
    <xf numFmtId="0" fontId="37" fillId="0" borderId="0" applyNumberFormat="0" applyFill="0" applyBorder="0" applyAlignment="0" applyProtection="0"/>
    <xf numFmtId="0" fontId="12" fillId="0" borderId="0"/>
    <xf numFmtId="0" fontId="14" fillId="0" borderId="0"/>
    <xf numFmtId="0" fontId="13" fillId="0" borderId="0"/>
    <xf numFmtId="9" fontId="12" fillId="0" borderId="0" applyFont="0" applyFill="0" applyBorder="0" applyAlignment="0" applyProtection="0"/>
  </cellStyleXfs>
  <cellXfs count="385">
    <xf numFmtId="0" fontId="0" fillId="0" borderId="0" xfId="0"/>
    <xf numFmtId="0" fontId="3" fillId="0" borderId="0" xfId="0" applyFont="1" applyAlignment="1">
      <alignment horizontal="center" vertical="center"/>
    </xf>
    <xf numFmtId="0" fontId="1" fillId="0" borderId="0" xfId="0" applyFont="1" applyAlignment="1">
      <alignment vertical="center"/>
    </xf>
    <xf numFmtId="0" fontId="0" fillId="0" borderId="1"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left" vertical="top" wrapText="1"/>
    </xf>
    <xf numFmtId="0" fontId="0" fillId="0" borderId="2" xfId="0" applyNumberFormat="1" applyFont="1" applyFill="1" applyBorder="1" applyAlignment="1" applyProtection="1">
      <alignment horizontal="center" wrapText="1"/>
    </xf>
    <xf numFmtId="3"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horizontal="left" vertical="top" wrapText="1"/>
    </xf>
    <xf numFmtId="3" fontId="15" fillId="0" borderId="1" xfId="0" applyNumberFormat="1" applyFont="1" applyFill="1" applyBorder="1" applyAlignment="1" applyProtection="1">
      <alignment horizontal="right" wrapText="1"/>
    </xf>
    <xf numFmtId="0" fontId="6" fillId="0" borderId="0" xfId="0" applyFont="1"/>
    <xf numFmtId="49" fontId="7" fillId="0" borderId="0" xfId="0" applyNumberFormat="1" applyFont="1"/>
    <xf numFmtId="0" fontId="2" fillId="0" borderId="0" xfId="0" applyFont="1" applyFill="1" applyAlignment="1">
      <alignment horizontal="left" vertical="center"/>
    </xf>
    <xf numFmtId="165" fontId="0" fillId="0" borderId="1" xfId="0" applyNumberFormat="1" applyFont="1" applyFill="1" applyBorder="1" applyAlignment="1" applyProtection="1">
      <alignment horizontal="right" wrapText="1"/>
    </xf>
    <xf numFmtId="3" fontId="0" fillId="0" borderId="1" xfId="0" applyNumberFormat="1" applyBorder="1"/>
    <xf numFmtId="166" fontId="0" fillId="0" borderId="1" xfId="0" applyNumberFormat="1" applyFont="1" applyFill="1" applyBorder="1" applyAlignment="1" applyProtection="1">
      <alignment horizontal="right" wrapText="1"/>
    </xf>
    <xf numFmtId="166" fontId="0" fillId="0" borderId="1" xfId="0" applyNumberFormat="1" applyBorder="1"/>
    <xf numFmtId="3" fontId="15" fillId="0" borderId="1" xfId="0" applyNumberFormat="1" applyFont="1" applyBorder="1"/>
    <xf numFmtId="166" fontId="15" fillId="0" borderId="1" xfId="0" applyNumberFormat="1" applyFont="1" applyBorder="1"/>
    <xf numFmtId="3" fontId="0" fillId="0" borderId="1" xfId="0" applyNumberFormat="1" applyFont="1" applyFill="1" applyBorder="1" applyAlignment="1" applyProtection="1">
      <alignment horizontal="right" wrapText="1"/>
    </xf>
    <xf numFmtId="3" fontId="0" fillId="0" borderId="1" xfId="0" applyNumberFormat="1" applyFont="1" applyBorder="1"/>
    <xf numFmtId="166" fontId="0" fillId="0" borderId="1" xfId="0" applyNumberFormat="1" applyFont="1" applyBorder="1"/>
    <xf numFmtId="165" fontId="0" fillId="0" borderId="1" xfId="0" applyNumberFormat="1" applyFont="1" applyFill="1" applyBorder="1" applyAlignment="1" applyProtection="1">
      <alignment horizontal="right" wrapText="1"/>
    </xf>
    <xf numFmtId="0" fontId="5" fillId="0" borderId="0" xfId="0" applyFont="1" applyFill="1" applyBorder="1" applyAlignment="1">
      <alignment vertical="center"/>
    </xf>
    <xf numFmtId="0" fontId="5" fillId="0" borderId="0" xfId="0" applyFont="1" applyBorder="1" applyAlignment="1">
      <alignment vertical="center"/>
    </xf>
    <xf numFmtId="0" fontId="0" fillId="0" borderId="1" xfId="0" applyBorder="1"/>
    <xf numFmtId="0" fontId="0" fillId="2" borderId="3" xfId="0" applyNumberFormat="1" applyFont="1" applyFill="1" applyBorder="1" applyAlignment="1" applyProtection="1">
      <alignment vertical="top" wrapText="1"/>
    </xf>
    <xf numFmtId="0" fontId="0" fillId="2" borderId="1" xfId="0" applyNumberFormat="1" applyFont="1" applyFill="1" applyBorder="1" applyAlignment="1" applyProtection="1">
      <alignment vertical="top" wrapText="1"/>
    </xf>
    <xf numFmtId="0" fontId="0" fillId="0" borderId="1" xfId="0" applyNumberFormat="1" applyFont="1" applyFill="1" applyBorder="1" applyAlignment="1" applyProtection="1">
      <alignment horizontal="right" wrapText="1"/>
    </xf>
    <xf numFmtId="0" fontId="0" fillId="0" borderId="2" xfId="0" applyNumberFormat="1" applyFont="1" applyFill="1" applyBorder="1" applyAlignment="1" applyProtection="1">
      <alignment horizontal="right" wrapText="1"/>
    </xf>
    <xf numFmtId="3" fontId="0" fillId="0" borderId="1" xfId="0" applyNumberFormat="1" applyFont="1" applyFill="1" applyBorder="1" applyAlignment="1" applyProtection="1">
      <alignment horizontal="right" wrapText="1"/>
    </xf>
    <xf numFmtId="165"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center" wrapText="1"/>
    </xf>
    <xf numFmtId="165" fontId="15" fillId="0" borderId="1" xfId="0" applyNumberFormat="1" applyFont="1" applyFill="1" applyBorder="1" applyAlignment="1" applyProtection="1">
      <alignment horizontal="right" wrapText="1"/>
    </xf>
    <xf numFmtId="166" fontId="0" fillId="0" borderId="1" xfId="0" applyNumberFormat="1" applyFont="1" applyFill="1" applyBorder="1" applyAlignment="1" applyProtection="1">
      <alignment horizontal="right" wrapText="1"/>
    </xf>
    <xf numFmtId="166" fontId="15" fillId="0" borderId="1" xfId="0" applyNumberFormat="1" applyFont="1" applyFill="1" applyBorder="1" applyAlignment="1" applyProtection="1">
      <alignment horizontal="right" wrapText="1"/>
    </xf>
    <xf numFmtId="165" fontId="0" fillId="0" borderId="1" xfId="0" applyNumberFormat="1" applyBorder="1"/>
    <xf numFmtId="0" fontId="0" fillId="2" borderId="1" xfId="0" applyNumberFormat="1" applyFont="1" applyFill="1" applyBorder="1" applyAlignment="1" applyProtection="1">
      <alignment vertical="top" wrapText="1"/>
    </xf>
    <xf numFmtId="0" fontId="0" fillId="0" borderId="1" xfId="0" applyNumberFormat="1" applyFont="1" applyFill="1" applyBorder="1" applyAlignment="1" applyProtection="1">
      <alignment horizontal="left" vertical="top" wrapText="1"/>
    </xf>
    <xf numFmtId="3" fontId="0" fillId="0" borderId="1" xfId="0" applyNumberFormat="1" applyFont="1" applyFill="1" applyBorder="1" applyAlignment="1" applyProtection="1">
      <alignment horizontal="right" wrapText="1"/>
    </xf>
    <xf numFmtId="0" fontId="0" fillId="0" borderId="1" xfId="0" applyBorder="1" applyAlignment="1">
      <alignment wrapText="1"/>
    </xf>
    <xf numFmtId="166" fontId="0" fillId="0" borderId="1" xfId="0" applyNumberFormat="1" applyBorder="1"/>
    <xf numFmtId="166" fontId="15" fillId="0" borderId="1" xfId="0" applyNumberFormat="1" applyFont="1" applyBorder="1"/>
    <xf numFmtId="166" fontId="0" fillId="0" borderId="1" xfId="0" applyNumberFormat="1" applyFont="1" applyBorder="1"/>
    <xf numFmtId="165" fontId="0" fillId="0" borderId="1" xfId="0" applyNumberFormat="1" applyFill="1" applyBorder="1"/>
    <xf numFmtId="0" fontId="5" fillId="0" borderId="0" xfId="0" applyFont="1" applyBorder="1" applyAlignment="1">
      <alignment vertical="top" wrapText="1"/>
    </xf>
    <xf numFmtId="165" fontId="0" fillId="0" borderId="1" xfId="0" applyNumberFormat="1" applyBorder="1"/>
    <xf numFmtId="166" fontId="0" fillId="0" borderId="1" xfId="0" applyNumberFormat="1" applyBorder="1"/>
    <xf numFmtId="0" fontId="0" fillId="0" borderId="1"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right"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6" fillId="0" borderId="0" xfId="0" applyFont="1"/>
    <xf numFmtId="0" fontId="15" fillId="0" borderId="4" xfId="0" applyNumberFormat="1" applyFont="1" applyFill="1" applyBorder="1" applyAlignment="1" applyProtection="1">
      <alignment horizontal="left" vertical="top" wrapText="1"/>
    </xf>
    <xf numFmtId="0" fontId="0" fillId="2" borderId="4" xfId="0" applyNumberFormat="1" applyFont="1" applyFill="1" applyBorder="1" applyAlignment="1" applyProtection="1">
      <alignment horizontal="left" vertical="top" wrapText="1"/>
    </xf>
    <xf numFmtId="167" fontId="11" fillId="0" borderId="0" xfId="1" applyNumberFormat="1" applyFont="1"/>
    <xf numFmtId="0" fontId="15" fillId="0" borderId="5" xfId="0" applyNumberFormat="1" applyFont="1" applyFill="1" applyBorder="1" applyAlignment="1" applyProtection="1">
      <alignment horizontal="center" wrapText="1"/>
    </xf>
    <xf numFmtId="0" fontId="0" fillId="0" borderId="0" xfId="0" applyBorder="1"/>
    <xf numFmtId="0" fontId="0" fillId="0" borderId="1" xfId="0" applyNumberFormat="1" applyFont="1" applyBorder="1"/>
    <xf numFmtId="165" fontId="0" fillId="0" borderId="0" xfId="0" applyNumberFormat="1"/>
    <xf numFmtId="0" fontId="15" fillId="0" borderId="4" xfId="0" applyNumberFormat="1" applyFont="1" applyFill="1" applyBorder="1" applyAlignment="1" applyProtection="1">
      <alignment horizontal="left" vertical="top" wrapText="1"/>
    </xf>
    <xf numFmtId="0" fontId="7" fillId="0" borderId="0" xfId="0" applyNumberFormat="1" applyFont="1"/>
    <xf numFmtId="0" fontId="0" fillId="0" borderId="1" xfId="0" applyNumberFormat="1" applyFont="1" applyFill="1" applyBorder="1" applyAlignment="1" applyProtection="1">
      <alignment horizontal="left" vertical="top" wrapText="1"/>
    </xf>
    <xf numFmtId="0" fontId="4" fillId="0" borderId="0" xfId="0" applyFont="1" applyFill="1" applyBorder="1" applyAlignment="1">
      <alignment horizontal="left" vertical="center"/>
    </xf>
    <xf numFmtId="0" fontId="0" fillId="0" borderId="1" xfId="0" applyNumberFormat="1" applyFont="1" applyFill="1" applyBorder="1" applyAlignment="1" applyProtection="1">
      <alignment horizontal="left" wrapText="1"/>
    </xf>
    <xf numFmtId="0" fontId="0" fillId="2" borderId="1"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165" fontId="0" fillId="0" borderId="1" xfId="0" applyNumberFormat="1" applyFont="1" applyFill="1" applyBorder="1" applyAlignment="1" applyProtection="1">
      <alignment horizontal="right" wrapText="1"/>
    </xf>
    <xf numFmtId="0" fontId="0" fillId="0" borderId="1" xfId="0" applyBorder="1"/>
    <xf numFmtId="166" fontId="15" fillId="0" borderId="1" xfId="0" applyNumberFormat="1" applyFont="1" applyFill="1" applyBorder="1" applyAlignment="1" applyProtection="1"/>
    <xf numFmtId="0" fontId="0" fillId="0" borderId="0" xfId="0" applyNumberFormat="1" applyFont="1" applyFill="1" applyBorder="1" applyAlignment="1" applyProtection="1"/>
    <xf numFmtId="0" fontId="5" fillId="0" borderId="0" xfId="0" applyFont="1" applyFill="1" applyBorder="1" applyAlignment="1">
      <alignment vertical="top" wrapText="1"/>
    </xf>
    <xf numFmtId="166" fontId="17" fillId="0" borderId="1" xfId="0" applyNumberFormat="1" applyFont="1" applyBorder="1" applyAlignment="1">
      <alignment vertical="top"/>
    </xf>
    <xf numFmtId="166" fontId="17" fillId="0" borderId="1" xfId="0" applyNumberFormat="1" applyFont="1" applyFill="1" applyBorder="1" applyAlignment="1">
      <alignment vertical="center"/>
    </xf>
    <xf numFmtId="166" fontId="17" fillId="0" borderId="1" xfId="0" applyNumberFormat="1" applyFont="1" applyBorder="1"/>
    <xf numFmtId="0" fontId="4" fillId="0" borderId="0" xfId="0" applyFont="1" applyFill="1" applyBorder="1" applyAlignment="1">
      <alignment vertical="center"/>
    </xf>
    <xf numFmtId="0" fontId="0" fillId="0" borderId="0" xfId="0" applyFont="1"/>
    <xf numFmtId="0" fontId="4" fillId="0" borderId="0" xfId="0" applyFont="1" applyFill="1" applyBorder="1" applyAlignment="1">
      <alignment vertical="top" wrapText="1"/>
    </xf>
    <xf numFmtId="0" fontId="0" fillId="0" borderId="6" xfId="0" applyNumberFormat="1" applyFont="1" applyFill="1" applyBorder="1" applyAlignment="1" applyProtection="1">
      <alignment horizontal="left" vertical="top" wrapText="1"/>
    </xf>
    <xf numFmtId="0" fontId="0" fillId="0" borderId="1" xfId="0" applyFill="1" applyBorder="1"/>
    <xf numFmtId="0" fontId="0" fillId="0" borderId="6" xfId="0" applyNumberFormat="1" applyFont="1" applyFill="1" applyBorder="1" applyAlignment="1" applyProtection="1">
      <alignment horizontal="right" wrapText="1"/>
    </xf>
    <xf numFmtId="0" fontId="0" fillId="0" borderId="6" xfId="0" applyNumberFormat="1" applyFont="1" applyFill="1" applyBorder="1" applyAlignment="1" applyProtection="1">
      <alignment horizontal="left" wrapText="1"/>
    </xf>
    <xf numFmtId="0" fontId="0" fillId="0" borderId="6" xfId="0" applyNumberFormat="1" applyFont="1" applyFill="1" applyBorder="1" applyAlignment="1" applyProtection="1">
      <alignment horizontal="right" vertical="top" wrapText="1"/>
    </xf>
    <xf numFmtId="165" fontId="0" fillId="0" borderId="6"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left" vertical="top" wrapText="1"/>
    </xf>
    <xf numFmtId="0"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left" wrapText="1"/>
    </xf>
    <xf numFmtId="0" fontId="0" fillId="0" borderId="1" xfId="0" applyNumberFormat="1" applyFont="1" applyFill="1" applyBorder="1" applyAlignment="1" applyProtection="1">
      <alignment horizontal="right" vertical="top" wrapText="1"/>
    </xf>
    <xf numFmtId="165" fontId="0" fillId="0" borderId="1" xfId="0" applyNumberFormat="1" applyFont="1" applyFill="1" applyBorder="1" applyAlignment="1" applyProtection="1">
      <alignment horizontal="right" wrapText="1"/>
    </xf>
    <xf numFmtId="166" fontId="15" fillId="0" borderId="1" xfId="6" applyNumberFormat="1" applyFont="1" applyFill="1" applyBorder="1" applyAlignment="1" applyProtection="1"/>
    <xf numFmtId="0" fontId="6" fillId="0" borderId="0" xfId="0" applyFont="1" applyFill="1"/>
    <xf numFmtId="0" fontId="0" fillId="0" borderId="0" xfId="0" applyFill="1"/>
    <xf numFmtId="0" fontId="15"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wrapText="1"/>
    </xf>
    <xf numFmtId="0" fontId="0" fillId="0" borderId="1" xfId="0" applyNumberFormat="1" applyFont="1" applyFill="1" applyBorder="1" applyAlignment="1" applyProtection="1"/>
    <xf numFmtId="0" fontId="0" fillId="0" borderId="1" xfId="0" applyNumberFormat="1" applyFont="1" applyFill="1" applyBorder="1" applyAlignment="1" applyProtection="1">
      <alignment vertical="top" wrapText="1"/>
    </xf>
    <xf numFmtId="0" fontId="1" fillId="0" borderId="0" xfId="0" applyFont="1" applyFill="1" applyAlignment="1">
      <alignment vertical="center"/>
    </xf>
    <xf numFmtId="0" fontId="4" fillId="0" borderId="0" xfId="0" applyFont="1" applyFill="1" applyAlignment="1">
      <alignment horizontal="left"/>
    </xf>
    <xf numFmtId="0" fontId="0" fillId="0" borderId="0" xfId="0" applyFill="1" applyAlignment="1">
      <alignment horizontal="left"/>
    </xf>
    <xf numFmtId="0" fontId="6" fillId="0" borderId="0" xfId="0" applyFont="1" applyFill="1" applyAlignment="1">
      <alignment horizontal="left"/>
    </xf>
    <xf numFmtId="0" fontId="0"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wrapText="1"/>
    </xf>
    <xf numFmtId="165" fontId="0" fillId="0" borderId="1" xfId="0" applyNumberFormat="1" applyFont="1" applyFill="1" applyBorder="1" applyAlignment="1" applyProtection="1"/>
    <xf numFmtId="0" fontId="0" fillId="0" borderId="0" xfId="0" applyFont="1" applyFill="1" applyAlignment="1">
      <alignment horizontal="left"/>
    </xf>
    <xf numFmtId="0" fontId="1" fillId="0" borderId="0" xfId="0" applyFont="1" applyAlignment="1">
      <alignment horizontal="left" vertical="center" wrapText="1"/>
    </xf>
    <xf numFmtId="0" fontId="0" fillId="0" borderId="1" xfId="0" applyFont="1" applyFill="1" applyBorder="1"/>
    <xf numFmtId="0" fontId="0" fillId="0" borderId="3" xfId="0" applyNumberFormat="1" applyFont="1" applyFill="1" applyBorder="1" applyAlignment="1" applyProtection="1">
      <alignment vertical="top" wrapText="1"/>
    </xf>
    <xf numFmtId="0" fontId="0" fillId="0" borderId="0" xfId="0" applyFont="1" applyFill="1"/>
    <xf numFmtId="0" fontId="0" fillId="0" borderId="1" xfId="0" applyFont="1" applyFill="1" applyBorder="1" applyAlignment="1">
      <alignment wrapText="1"/>
    </xf>
    <xf numFmtId="165" fontId="0" fillId="0" borderId="0" xfId="0" applyNumberFormat="1" applyBorder="1"/>
    <xf numFmtId="0" fontId="4" fillId="0" borderId="0" xfId="0" applyFont="1" applyBorder="1" applyAlignment="1">
      <alignment horizontal="left" vertical="center" wrapText="1"/>
    </xf>
    <xf numFmtId="0" fontId="0" fillId="2" borderId="4" xfId="0" applyNumberFormat="1" applyFont="1" applyFill="1" applyBorder="1" applyAlignment="1" applyProtection="1">
      <alignment vertical="center" wrapText="1"/>
    </xf>
    <xf numFmtId="0" fontId="0" fillId="2" borderId="7" xfId="0" applyNumberFormat="1" applyFont="1" applyFill="1" applyBorder="1" applyAlignment="1" applyProtection="1">
      <alignment vertical="center" wrapText="1"/>
    </xf>
    <xf numFmtId="0" fontId="0" fillId="2" borderId="2" xfId="0" applyNumberFormat="1" applyFont="1" applyFill="1" applyBorder="1" applyAlignment="1" applyProtection="1">
      <alignment vertical="center" wrapText="1"/>
    </xf>
    <xf numFmtId="166" fontId="15" fillId="0" borderId="0" xfId="0" applyNumberFormat="1" applyFont="1" applyFill="1" applyBorder="1" applyAlignment="1" applyProtection="1"/>
    <xf numFmtId="0" fontId="4" fillId="0" borderId="0" xfId="0" applyFont="1" applyFill="1"/>
    <xf numFmtId="0" fontId="18" fillId="0" borderId="0" xfId="0" applyNumberFormat="1" applyFont="1" applyFill="1" applyBorder="1" applyAlignment="1" applyProtection="1"/>
    <xf numFmtId="0" fontId="18" fillId="0" borderId="0" xfId="0" applyFont="1" applyFill="1"/>
    <xf numFmtId="0" fontId="0" fillId="0" borderId="0" xfId="0" applyNumberFormat="1" applyFont="1" applyFill="1" applyBorder="1" applyAlignment="1" applyProtection="1">
      <alignment horizontal="center" wrapText="1"/>
    </xf>
    <xf numFmtId="0" fontId="1" fillId="0" borderId="0" xfId="0" applyFont="1" applyFill="1" applyAlignment="1">
      <alignment horizontal="center" vertical="center" wrapText="1"/>
    </xf>
    <xf numFmtId="0" fontId="15" fillId="0" borderId="0" xfId="0" applyFont="1"/>
    <xf numFmtId="0" fontId="1" fillId="0" borderId="0" xfId="0" applyFont="1" applyFill="1" applyAlignment="1">
      <alignment horizontal="left" vertical="center"/>
    </xf>
    <xf numFmtId="0" fontId="22" fillId="0" borderId="0" xfId="9" applyAlignment="1"/>
    <xf numFmtId="0" fontId="12" fillId="0" borderId="0" xfId="10" applyBorder="1" applyAlignment="1"/>
    <xf numFmtId="0" fontId="12" fillId="0" borderId="0" xfId="10" applyFont="1" applyBorder="1"/>
    <xf numFmtId="0" fontId="12" fillId="0" borderId="0" xfId="10" applyFont="1"/>
    <xf numFmtId="0" fontId="24" fillId="0" borderId="1" xfId="10" applyFont="1" applyBorder="1" applyAlignment="1">
      <alignment vertical="center" wrapText="1"/>
    </xf>
    <xf numFmtId="0" fontId="24" fillId="0" borderId="1" xfId="10" applyFont="1" applyBorder="1" applyAlignment="1">
      <alignment horizontal="center" vertical="center" wrapText="1"/>
    </xf>
    <xf numFmtId="0" fontId="12" fillId="0" borderId="0" xfId="10" applyFont="1" applyAlignment="1">
      <alignment wrapText="1"/>
    </xf>
    <xf numFmtId="0" fontId="26" fillId="0" borderId="0" xfId="10" applyFont="1" applyBorder="1" applyAlignment="1">
      <alignment horizontal="center" vertical="center" wrapText="1"/>
    </xf>
    <xf numFmtId="0" fontId="18" fillId="0" borderId="1" xfId="10" applyFont="1" applyBorder="1" applyAlignment="1"/>
    <xf numFmtId="0" fontId="18" fillId="0" borderId="1" xfId="10" applyFont="1" applyBorder="1" applyAlignment="1">
      <alignment horizontal="center" vertical="center"/>
    </xf>
    <xf numFmtId="0" fontId="12" fillId="0" borderId="0" xfId="10" applyFont="1" applyBorder="1" applyAlignment="1">
      <alignment horizontal="center"/>
    </xf>
    <xf numFmtId="1" fontId="18" fillId="0" borderId="1" xfId="10" applyNumberFormat="1" applyFont="1" applyBorder="1" applyAlignment="1">
      <alignment horizontal="center" vertical="center"/>
    </xf>
    <xf numFmtId="0" fontId="24" fillId="0" borderId="1" xfId="10" applyFont="1" applyFill="1" applyBorder="1" applyAlignment="1"/>
    <xf numFmtId="3" fontId="24" fillId="0" borderId="1" xfId="10" applyNumberFormat="1" applyFont="1" applyFill="1" applyBorder="1" applyAlignment="1">
      <alignment horizontal="center" vertical="center"/>
    </xf>
    <xf numFmtId="0" fontId="24" fillId="0" borderId="1" xfId="10" applyFont="1" applyBorder="1" applyAlignment="1">
      <alignment horizontal="center" vertical="center"/>
    </xf>
    <xf numFmtId="1" fontId="7" fillId="0" borderId="0" xfId="10" applyNumberFormat="1" applyFont="1" applyFill="1" applyBorder="1" applyAlignment="1">
      <alignment horizontal="left" vertical="top"/>
    </xf>
    <xf numFmtId="0" fontId="12" fillId="0" borderId="0" xfId="10" applyFont="1" applyAlignment="1">
      <alignment horizontal="right"/>
    </xf>
    <xf numFmtId="3" fontId="12" fillId="0" borderId="0" xfId="10" applyNumberFormat="1" applyFont="1" applyAlignment="1">
      <alignment horizontal="right"/>
    </xf>
    <xf numFmtId="0" fontId="29" fillId="0" borderId="0" xfId="10" applyFont="1" applyFill="1" applyBorder="1" applyAlignment="1">
      <alignment horizontal="left" vertical="top"/>
    </xf>
    <xf numFmtId="1" fontId="0" fillId="0" borderId="0" xfId="0" applyNumberFormat="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168"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168" fontId="0" fillId="0" borderId="1" xfId="0" applyNumberFormat="1" applyBorder="1" applyAlignment="1">
      <alignment horizontal="center" vertical="center"/>
    </xf>
    <xf numFmtId="0" fontId="13" fillId="0" borderId="0" xfId="11"/>
    <xf numFmtId="0" fontId="30" fillId="0" borderId="0" xfId="11" applyFont="1" applyAlignment="1">
      <alignment horizontal="left" vertical="center" wrapText="1"/>
    </xf>
    <xf numFmtId="0" fontId="31" fillId="0" borderId="1" xfId="11" applyFont="1" applyFill="1" applyBorder="1" applyAlignment="1">
      <alignment wrapText="1"/>
    </xf>
    <xf numFmtId="0" fontId="24" fillId="0" borderId="1" xfId="11" applyFont="1" applyBorder="1" applyAlignment="1">
      <alignment horizontal="center" vertical="center" wrapText="1"/>
    </xf>
    <xf numFmtId="0" fontId="24" fillId="0" borderId="3" xfId="11" applyFont="1" applyBorder="1" applyAlignment="1">
      <alignment horizontal="center" vertical="center" wrapText="1"/>
    </xf>
    <xf numFmtId="0" fontId="24" fillId="0" borderId="1" xfId="11" applyFont="1" applyBorder="1" applyAlignment="1">
      <alignment horizontal="center" vertical="center"/>
    </xf>
    <xf numFmtId="1" fontId="4" fillId="0" borderId="1" xfId="11" applyNumberFormat="1" applyFont="1" applyFill="1" applyBorder="1" applyAlignment="1">
      <alignment horizontal="left"/>
    </xf>
    <xf numFmtId="0" fontId="32" fillId="0" borderId="1" xfId="11" applyFont="1" applyBorder="1" applyAlignment="1">
      <alignment horizontal="center" vertical="center"/>
    </xf>
    <xf numFmtId="0" fontId="32" fillId="3" borderId="1" xfId="11" applyFont="1" applyFill="1" applyBorder="1" applyAlignment="1">
      <alignment horizontal="center" vertical="center"/>
    </xf>
    <xf numFmtId="165" fontId="31" fillId="0" borderId="1" xfId="11" applyNumberFormat="1" applyFont="1" applyFill="1" applyBorder="1" applyAlignment="1">
      <alignment horizontal="left"/>
    </xf>
    <xf numFmtId="0" fontId="24" fillId="3" borderId="1" xfId="11" applyFont="1" applyFill="1" applyBorder="1" applyAlignment="1">
      <alignment horizontal="center" vertical="center"/>
    </xf>
    <xf numFmtId="10" fontId="26" fillId="0" borderId="0" xfId="11" applyNumberFormat="1" applyFont="1" applyBorder="1"/>
    <xf numFmtId="1" fontId="7" fillId="0" borderId="0" xfId="11" applyNumberFormat="1" applyFont="1" applyFill="1" applyBorder="1" applyAlignment="1">
      <alignment horizontal="left"/>
    </xf>
    <xf numFmtId="1" fontId="6" fillId="0" borderId="0" xfId="11" applyNumberFormat="1" applyFont="1" applyFill="1" applyBorder="1" applyAlignment="1">
      <alignment horizontal="left"/>
    </xf>
    <xf numFmtId="0" fontId="34" fillId="0" borderId="0" xfId="11" applyFont="1" applyAlignment="1">
      <alignment wrapText="1"/>
    </xf>
    <xf numFmtId="0" fontId="13" fillId="0" borderId="0" xfId="11" applyAlignment="1">
      <alignment wrapText="1"/>
    </xf>
    <xf numFmtId="0" fontId="36" fillId="0" borderId="0" xfId="9" applyFont="1" applyBorder="1" applyAlignment="1">
      <alignment horizontal="left" vertical="center" wrapText="1"/>
    </xf>
    <xf numFmtId="0" fontId="36" fillId="0" borderId="0" xfId="9" applyFont="1" applyAlignment="1">
      <alignment horizontal="left" vertical="center" wrapText="1"/>
    </xf>
    <xf numFmtId="0" fontId="24" fillId="0" borderId="3" xfId="11" applyFont="1" applyBorder="1" applyAlignment="1">
      <alignment vertical="center" wrapText="1"/>
    </xf>
    <xf numFmtId="0" fontId="18" fillId="0" borderId="0" xfId="11" applyFont="1"/>
    <xf numFmtId="0" fontId="18" fillId="0" borderId="3" xfId="11" applyFont="1" applyBorder="1" applyAlignment="1">
      <alignment horizontal="left" vertical="center" wrapText="1"/>
    </xf>
    <xf numFmtId="3" fontId="18" fillId="0" borderId="1" xfId="12" applyNumberFormat="1" applyFont="1" applyBorder="1" applyAlignment="1">
      <alignment horizontal="center" vertical="center"/>
    </xf>
    <xf numFmtId="0" fontId="18" fillId="0" borderId="1" xfId="11" applyFont="1" applyBorder="1" applyAlignment="1">
      <alignment horizontal="left" vertical="center"/>
    </xf>
    <xf numFmtId="0" fontId="24" fillId="0" borderId="1" xfId="11" applyFont="1" applyBorder="1" applyAlignment="1">
      <alignment horizontal="left" vertical="center"/>
    </xf>
    <xf numFmtId="3" fontId="24" fillId="0" borderId="1" xfId="12" applyNumberFormat="1" applyFont="1" applyBorder="1" applyAlignment="1">
      <alignment horizontal="center" vertical="center"/>
    </xf>
    <xf numFmtId="1" fontId="7" fillId="0" borderId="0" xfId="11" applyNumberFormat="1" applyFont="1" applyFill="1" applyBorder="1" applyAlignment="1">
      <alignment horizontal="left" vertical="center"/>
    </xf>
    <xf numFmtId="0" fontId="12" fillId="0" borderId="0" xfId="11" applyFont="1"/>
    <xf numFmtId="1" fontId="28" fillId="0" borderId="0" xfId="11" applyNumberFormat="1" applyFont="1" applyFill="1" applyBorder="1" applyAlignment="1">
      <alignment horizontal="left" vertical="center"/>
    </xf>
    <xf numFmtId="0" fontId="29" fillId="0" borderId="0" xfId="11" applyFont="1" applyFill="1" applyBorder="1" applyAlignment="1">
      <alignment vertical="center"/>
    </xf>
    <xf numFmtId="0" fontId="32" fillId="0" borderId="0" xfId="11" applyFont="1"/>
    <xf numFmtId="0" fontId="31" fillId="0" borderId="1" xfId="11" applyFont="1" applyFill="1" applyBorder="1" applyAlignment="1">
      <alignment horizontal="center" vertical="center" wrapText="1"/>
    </xf>
    <xf numFmtId="3" fontId="32" fillId="0" borderId="1" xfId="11" applyNumberFormat="1" applyFont="1" applyBorder="1" applyAlignment="1">
      <alignment horizontal="center" vertical="center"/>
    </xf>
    <xf numFmtId="3" fontId="32" fillId="3" borderId="1" xfId="11" applyNumberFormat="1" applyFont="1" applyFill="1" applyBorder="1" applyAlignment="1">
      <alignment horizontal="center" vertical="center"/>
    </xf>
    <xf numFmtId="3" fontId="24" fillId="0" borderId="1" xfId="11" applyNumberFormat="1" applyFont="1" applyBorder="1" applyAlignment="1">
      <alignment horizontal="center" vertical="center"/>
    </xf>
    <xf numFmtId="3" fontId="24" fillId="3" borderId="1" xfId="11" applyNumberFormat="1" applyFont="1" applyFill="1" applyBorder="1" applyAlignment="1">
      <alignment horizontal="center" vertical="center"/>
    </xf>
    <xf numFmtId="10" fontId="24" fillId="0" borderId="0" xfId="11" applyNumberFormat="1" applyFont="1" applyBorder="1"/>
    <xf numFmtId="1" fontId="4" fillId="0" borderId="0" xfId="11" applyNumberFormat="1" applyFont="1" applyFill="1" applyBorder="1" applyAlignment="1">
      <alignment horizontal="left"/>
    </xf>
    <xf numFmtId="1" fontId="4" fillId="0" borderId="0" xfId="11" applyNumberFormat="1" applyFont="1" applyFill="1" applyBorder="1" applyAlignment="1">
      <alignment horizontal="left" vertical="top" wrapText="1"/>
    </xf>
    <xf numFmtId="0" fontId="12" fillId="0" borderId="0" xfId="14"/>
    <xf numFmtId="0" fontId="14" fillId="0" borderId="0" xfId="15" applyFont="1" applyFill="1" applyBorder="1" applyAlignment="1">
      <alignment horizontal="left"/>
    </xf>
    <xf numFmtId="0" fontId="14" fillId="0" borderId="0" xfId="15" applyFont="1" applyFill="1" applyBorder="1" applyAlignment="1">
      <alignment horizontal="center"/>
    </xf>
    <xf numFmtId="0" fontId="39" fillId="0" borderId="1" xfId="15" applyFont="1" applyFill="1" applyBorder="1" applyAlignment="1">
      <alignment horizontal="center" vertical="center" wrapText="1"/>
    </xf>
    <xf numFmtId="0" fontId="39" fillId="0" borderId="1" xfId="15" applyFont="1" applyFill="1" applyBorder="1" applyAlignment="1">
      <alignment horizontal="left" vertical="center" wrapText="1"/>
    </xf>
    <xf numFmtId="0" fontId="39" fillId="0" borderId="1" xfId="15" applyFont="1" applyFill="1" applyBorder="1" applyAlignment="1">
      <alignment horizontal="center" wrapText="1"/>
    </xf>
    <xf numFmtId="0" fontId="39" fillId="0" borderId="1" xfId="15" applyFont="1" applyFill="1" applyBorder="1" applyAlignment="1">
      <alignment horizontal="left" vertical="top"/>
    </xf>
    <xf numFmtId="169" fontId="14" fillId="0" borderId="1" xfId="15" applyNumberFormat="1" applyFont="1" applyFill="1" applyBorder="1" applyAlignment="1">
      <alignment horizontal="center"/>
    </xf>
    <xf numFmtId="0" fontId="39" fillId="0" borderId="4" xfId="15" applyFont="1" applyFill="1" applyBorder="1" applyAlignment="1">
      <alignment horizontal="left" vertical="top"/>
    </xf>
    <xf numFmtId="169" fontId="40" fillId="4" borderId="1" xfId="15" applyNumberFormat="1" applyFont="1" applyFill="1" applyBorder="1" applyAlignment="1">
      <alignment horizontal="center"/>
    </xf>
    <xf numFmtId="169" fontId="41" fillId="4" borderId="1" xfId="15" applyNumberFormat="1" applyFont="1" applyFill="1" applyBorder="1" applyAlignment="1">
      <alignment horizontal="center"/>
    </xf>
    <xf numFmtId="169" fontId="41" fillId="5" borderId="1" xfId="15" applyNumberFormat="1" applyFont="1" applyFill="1" applyBorder="1" applyAlignment="1">
      <alignment horizontal="center"/>
    </xf>
    <xf numFmtId="169" fontId="42" fillId="4" borderId="1" xfId="15" applyNumberFormat="1" applyFont="1" applyFill="1" applyBorder="1" applyAlignment="1">
      <alignment horizontal="center"/>
    </xf>
    <xf numFmtId="0" fontId="42" fillId="0" borderId="0" xfId="14" applyFont="1"/>
    <xf numFmtId="169" fontId="41" fillId="0" borderId="1" xfId="15" applyNumberFormat="1" applyFont="1" applyFill="1" applyBorder="1" applyAlignment="1">
      <alignment horizontal="center"/>
    </xf>
    <xf numFmtId="0" fontId="39" fillId="0" borderId="16" xfId="15" applyFont="1" applyFill="1" applyBorder="1" applyAlignment="1">
      <alignment horizontal="left" vertical="top"/>
    </xf>
    <xf numFmtId="169" fontId="44" fillId="0" borderId="1" xfId="15" applyNumberFormat="1" applyFont="1" applyFill="1" applyBorder="1" applyAlignment="1">
      <alignment horizontal="center"/>
    </xf>
    <xf numFmtId="0" fontId="45" fillId="0" borderId="0" xfId="11" applyFont="1" applyBorder="1"/>
    <xf numFmtId="0" fontId="46" fillId="0" borderId="0" xfId="15" applyFont="1" applyFill="1" applyBorder="1" applyAlignment="1">
      <alignment horizontal="left"/>
    </xf>
    <xf numFmtId="0" fontId="12" fillId="0" borderId="0" xfId="14" applyAlignment="1">
      <alignment horizontal="center"/>
    </xf>
    <xf numFmtId="0" fontId="17" fillId="0" borderId="0" xfId="13" applyFont="1" applyBorder="1" applyAlignment="1">
      <alignment horizontal="left" vertical="center" wrapText="1"/>
    </xf>
    <xf numFmtId="0" fontId="47" fillId="0" borderId="0" xfId="15" applyFont="1" applyFill="1" applyBorder="1" applyAlignment="1">
      <alignment horizontal="left"/>
    </xf>
    <xf numFmtId="0" fontId="46" fillId="0" borderId="0" xfId="15" applyFont="1" applyFill="1" applyBorder="1" applyAlignment="1">
      <alignment horizontal="center" vertical="center"/>
    </xf>
    <xf numFmtId="0" fontId="47" fillId="0" borderId="0" xfId="15" applyFont="1" applyFill="1" applyBorder="1" applyAlignment="1">
      <alignment horizontal="center" vertical="center"/>
    </xf>
    <xf numFmtId="0" fontId="47" fillId="0" borderId="1" xfId="15" applyFont="1" applyFill="1" applyBorder="1" applyAlignment="1">
      <alignment horizontal="center" vertical="center"/>
    </xf>
    <xf numFmtId="0" fontId="47" fillId="0" borderId="1" xfId="15" applyFont="1" applyFill="1" applyBorder="1" applyAlignment="1">
      <alignment horizontal="center" vertical="center" wrapText="1"/>
    </xf>
    <xf numFmtId="0" fontId="41" fillId="0" borderId="0" xfId="15" applyFont="1" applyFill="1" applyBorder="1" applyAlignment="1">
      <alignment horizontal="left"/>
    </xf>
    <xf numFmtId="0" fontId="26" fillId="0" borderId="0" xfId="14" applyFont="1"/>
    <xf numFmtId="0" fontId="26" fillId="5" borderId="1" xfId="14" applyFont="1" applyFill="1" applyBorder="1" applyAlignment="1">
      <alignment horizontal="left"/>
    </xf>
    <xf numFmtId="0" fontId="12" fillId="5" borderId="1" xfId="14" applyNumberFormat="1" applyFill="1" applyBorder="1" applyAlignment="1">
      <alignment horizontal="center" vertical="center"/>
    </xf>
    <xf numFmtId="0" fontId="26" fillId="5" borderId="1" xfId="14" applyNumberFormat="1" applyFont="1" applyFill="1" applyBorder="1" applyAlignment="1">
      <alignment horizontal="center" vertical="center"/>
    </xf>
    <xf numFmtId="0" fontId="26" fillId="0" borderId="1" xfId="14" applyFont="1" applyBorder="1" applyAlignment="1">
      <alignment horizontal="left"/>
    </xf>
    <xf numFmtId="0" fontId="12" fillId="0" borderId="1" xfId="14" applyNumberFormat="1" applyBorder="1" applyAlignment="1">
      <alignment horizontal="center" vertical="center"/>
    </xf>
    <xf numFmtId="0" fontId="26" fillId="0" borderId="1" xfId="14" applyNumberFormat="1" applyFont="1" applyBorder="1" applyAlignment="1">
      <alignment horizontal="center" vertical="center"/>
    </xf>
    <xf numFmtId="0" fontId="48" fillId="0" borderId="1" xfId="14" applyFont="1" applyBorder="1" applyAlignment="1">
      <alignment horizontal="left"/>
    </xf>
    <xf numFmtId="0" fontId="26" fillId="0" borderId="1" xfId="14" applyFont="1" applyFill="1" applyBorder="1" applyAlignment="1">
      <alignment horizontal="left"/>
    </xf>
    <xf numFmtId="0" fontId="26" fillId="0" borderId="1" xfId="14" applyFont="1" applyBorder="1" applyAlignment="1">
      <alignment horizontal="center" vertical="center"/>
    </xf>
    <xf numFmtId="0" fontId="12" fillId="0" borderId="0" xfId="14" applyAlignment="1">
      <alignment horizontal="center" vertical="center"/>
    </xf>
    <xf numFmtId="0" fontId="26" fillId="0" borderId="0" xfId="14" applyFont="1" applyAlignment="1">
      <alignment horizontal="center" vertical="center"/>
    </xf>
    <xf numFmtId="0" fontId="14" fillId="0" borderId="0" xfId="15" applyFont="1" applyFill="1" applyBorder="1" applyAlignment="1">
      <alignment horizontal="center" vertical="center"/>
    </xf>
    <xf numFmtId="0" fontId="41" fillId="0" borderId="0" xfId="15" applyFont="1" applyFill="1" applyBorder="1" applyAlignment="1">
      <alignment horizontal="center" vertical="center"/>
    </xf>
    <xf numFmtId="0" fontId="39" fillId="0" borderId="1" xfId="15" applyFont="1" applyFill="1" applyBorder="1" applyAlignment="1">
      <alignment horizontal="center" vertical="center"/>
    </xf>
    <xf numFmtId="0" fontId="14" fillId="0" borderId="1" xfId="15" applyFont="1" applyFill="1" applyBorder="1" applyAlignment="1">
      <alignment horizontal="center" vertical="center"/>
    </xf>
    <xf numFmtId="169" fontId="41" fillId="0" borderId="1" xfId="15" applyNumberFormat="1" applyFont="1" applyFill="1" applyBorder="1" applyAlignment="1">
      <alignment horizontal="center" vertical="center"/>
    </xf>
    <xf numFmtId="170" fontId="39" fillId="0" borderId="1" xfId="15" applyNumberFormat="1" applyFont="1" applyFill="1" applyBorder="1" applyAlignment="1">
      <alignment horizontal="center" vertical="center"/>
    </xf>
    <xf numFmtId="169" fontId="14" fillId="0" borderId="1" xfId="15" applyNumberFormat="1" applyFont="1" applyFill="1" applyBorder="1" applyAlignment="1">
      <alignment horizontal="center" vertical="center"/>
    </xf>
    <xf numFmtId="0" fontId="44" fillId="0" borderId="1" xfId="15" applyFont="1" applyFill="1" applyBorder="1" applyAlignment="1">
      <alignment horizontal="center" vertical="center"/>
    </xf>
    <xf numFmtId="169" fontId="44" fillId="0" borderId="1" xfId="15" applyNumberFormat="1" applyFont="1" applyFill="1" applyBorder="1" applyAlignment="1">
      <alignment horizontal="center" vertical="center"/>
    </xf>
    <xf numFmtId="0" fontId="6" fillId="0" borderId="0" xfId="11" applyFont="1" applyAlignment="1">
      <alignment horizontal="center" vertical="center"/>
    </xf>
    <xf numFmtId="0" fontId="13" fillId="0" borderId="0" xfId="16" applyFont="1"/>
    <xf numFmtId="0" fontId="13" fillId="0" borderId="0" xfId="16" applyFont="1" applyBorder="1" applyAlignment="1">
      <alignment vertical="top"/>
    </xf>
    <xf numFmtId="0" fontId="13" fillId="0" borderId="0" xfId="16" applyFont="1" applyAlignment="1">
      <alignment horizontal="center"/>
    </xf>
    <xf numFmtId="0" fontId="26" fillId="0" borderId="4" xfId="16" applyFont="1" applyBorder="1" applyAlignment="1">
      <alignment horizontal="center" vertical="center"/>
    </xf>
    <xf numFmtId="0" fontId="26" fillId="0" borderId="4" xfId="16" applyFont="1" applyBorder="1" applyAlignment="1">
      <alignment horizontal="center" vertical="center" wrapText="1"/>
    </xf>
    <xf numFmtId="0" fontId="13" fillId="0" borderId="0" xfId="16" applyFont="1" applyAlignment="1">
      <alignment horizontal="center" vertical="center"/>
    </xf>
    <xf numFmtId="0" fontId="12" fillId="0" borderId="20" xfId="16" applyFont="1" applyBorder="1"/>
    <xf numFmtId="0" fontId="12" fillId="0" borderId="20" xfId="16" applyFont="1" applyBorder="1" applyAlignment="1">
      <alignment horizontal="center" vertical="center"/>
    </xf>
    <xf numFmtId="0" fontId="12" fillId="0" borderId="21" xfId="16" applyFont="1" applyBorder="1"/>
    <xf numFmtId="0" fontId="12" fillId="0" borderId="21" xfId="16" applyFont="1" applyBorder="1" applyAlignment="1">
      <alignment horizontal="center"/>
    </xf>
    <xf numFmtId="0" fontId="12" fillId="0" borderId="20" xfId="16" applyFont="1" applyBorder="1" applyAlignment="1">
      <alignment horizontal="center"/>
    </xf>
    <xf numFmtId="0" fontId="12" fillId="0" borderId="2" xfId="16" applyFont="1" applyBorder="1"/>
    <xf numFmtId="0" fontId="12" fillId="0" borderId="2" xfId="16" applyFont="1" applyBorder="1" applyAlignment="1">
      <alignment horizontal="center"/>
    </xf>
    <xf numFmtId="0" fontId="13" fillId="0" borderId="22" xfId="16" applyFont="1" applyBorder="1" applyAlignment="1">
      <alignment horizontal="center" vertical="center"/>
    </xf>
    <xf numFmtId="0" fontId="12" fillId="0" borderId="23" xfId="16" applyFont="1" applyBorder="1"/>
    <xf numFmtId="0" fontId="13" fillId="0" borderId="1" xfId="16" applyFont="1" applyBorder="1"/>
    <xf numFmtId="0" fontId="26" fillId="0" borderId="1" xfId="16" applyFont="1" applyBorder="1" applyAlignment="1">
      <alignment horizontal="center" vertical="center"/>
    </xf>
    <xf numFmtId="0" fontId="51" fillId="0" borderId="1" xfId="16" applyFont="1" applyBorder="1" applyAlignment="1">
      <alignment horizontal="center" vertical="center" wrapText="1"/>
    </xf>
    <xf numFmtId="0" fontId="13" fillId="0" borderId="1" xfId="16" applyFont="1" applyBorder="1" applyAlignment="1">
      <alignment horizontal="center" vertical="center"/>
    </xf>
    <xf numFmtId="165" fontId="13" fillId="0" borderId="1" xfId="16" applyNumberFormat="1" applyFont="1" applyBorder="1" applyAlignment="1">
      <alignment horizontal="center" vertical="center"/>
    </xf>
    <xf numFmtId="168" fontId="13" fillId="0" borderId="1" xfId="16" applyNumberFormat="1" applyFont="1" applyBorder="1" applyAlignment="1">
      <alignment horizontal="center" vertical="center"/>
    </xf>
    <xf numFmtId="10" fontId="0" fillId="0" borderId="0" xfId="0" applyNumberFormat="1"/>
    <xf numFmtId="0" fontId="26" fillId="0" borderId="1" xfId="16" applyFont="1" applyBorder="1"/>
    <xf numFmtId="165" fontId="26" fillId="0" borderId="1" xfId="17" applyNumberFormat="1" applyFont="1" applyBorder="1" applyAlignment="1">
      <alignment horizontal="center" vertical="center"/>
    </xf>
    <xf numFmtId="0" fontId="52" fillId="0" borderId="0" xfId="16" applyFont="1" applyFill="1" applyBorder="1"/>
    <xf numFmtId="0" fontId="4" fillId="0" borderId="0" xfId="0" applyFont="1" applyFill="1" applyBorder="1" applyAlignment="1">
      <alignment horizontal="left" vertical="top" wrapText="1"/>
    </xf>
    <xf numFmtId="0" fontId="15" fillId="0" borderId="4" xfId="0" applyNumberFormat="1" applyFont="1" applyFill="1" applyBorder="1" applyAlignment="1" applyProtection="1">
      <alignment horizontal="left" vertical="top" wrapText="1"/>
    </xf>
    <xf numFmtId="0" fontId="15" fillId="0" borderId="7"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center" wrapText="1"/>
    </xf>
    <xf numFmtId="0" fontId="0" fillId="0" borderId="17" xfId="0" applyNumberFormat="1" applyFont="1" applyFill="1" applyBorder="1" applyAlignment="1" applyProtection="1">
      <alignment horizontal="center" wrapText="1"/>
    </xf>
    <xf numFmtId="0" fontId="0" fillId="0" borderId="18"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wrapText="1"/>
    </xf>
    <xf numFmtId="0" fontId="0" fillId="0" borderId="12" xfId="0" applyNumberFormat="1" applyFont="1" applyFill="1" applyBorder="1" applyAlignment="1" applyProtection="1">
      <alignment horizontal="center" wrapText="1"/>
    </xf>
    <xf numFmtId="0" fontId="0" fillId="2" borderId="8" xfId="0" applyNumberFormat="1" applyFont="1" applyFill="1" applyBorder="1" applyAlignment="1" applyProtection="1">
      <alignment horizontal="left" vertical="top" wrapText="1"/>
    </xf>
    <xf numFmtId="0" fontId="0" fillId="2" borderId="17" xfId="0" applyNumberFormat="1" applyFont="1" applyFill="1" applyBorder="1" applyAlignment="1" applyProtection="1">
      <alignment horizontal="left" vertical="top" wrapText="1"/>
    </xf>
    <xf numFmtId="0" fontId="0" fillId="2" borderId="5" xfId="0" applyNumberFormat="1" applyFont="1" applyFill="1" applyBorder="1" applyAlignment="1" applyProtection="1">
      <alignment horizontal="left" vertical="top" wrapText="1"/>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18" fillId="0" borderId="0" xfId="0" applyFont="1" applyAlignment="1">
      <alignment horizontal="left" wrapText="1"/>
    </xf>
    <xf numFmtId="0" fontId="0" fillId="0" borderId="0" xfId="0" applyNumberFormat="1" applyFont="1" applyFill="1" applyBorder="1" applyAlignment="1" applyProtection="1">
      <alignment horizontal="center" wrapText="1"/>
    </xf>
    <xf numFmtId="0" fontId="0" fillId="0" borderId="13" xfId="0" applyNumberFormat="1" applyFont="1" applyFill="1" applyBorder="1" applyAlignment="1" applyProtection="1">
      <alignment horizontal="center" wrapText="1"/>
    </xf>
    <xf numFmtId="0" fontId="0" fillId="0" borderId="14" xfId="0" applyNumberFormat="1" applyFont="1" applyFill="1" applyBorder="1" applyAlignment="1" applyProtection="1">
      <alignment horizontal="center" wrapText="1"/>
    </xf>
    <xf numFmtId="0" fontId="0" fillId="0" borderId="15"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wrapText="1"/>
    </xf>
    <xf numFmtId="0" fontId="5" fillId="0" borderId="0" xfId="0" applyFont="1" applyFill="1" applyBorder="1" applyAlignment="1">
      <alignment horizontal="left" vertical="center" wrapText="1"/>
    </xf>
    <xf numFmtId="0" fontId="0" fillId="0" borderId="4"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left" vertical="center" wrapText="1"/>
    </xf>
    <xf numFmtId="0" fontId="5" fillId="0" borderId="0" xfId="0" applyFont="1" applyBorder="1" applyAlignment="1">
      <alignment horizontal="left" vertical="top" wrapText="1"/>
    </xf>
    <xf numFmtId="0" fontId="15" fillId="0" borderId="8" xfId="0" applyNumberFormat="1" applyFont="1" applyFill="1" applyBorder="1" applyAlignment="1" applyProtection="1">
      <alignment horizontal="left" vertical="center" wrapText="1"/>
    </xf>
    <xf numFmtId="0" fontId="15" fillId="0" borderId="16" xfId="0" applyNumberFormat="1" applyFont="1" applyFill="1" applyBorder="1" applyAlignment="1" applyProtection="1">
      <alignment horizontal="left" vertical="center" wrapText="1"/>
    </xf>
    <xf numFmtId="0" fontId="15" fillId="0" borderId="17" xfId="0" applyNumberFormat="1" applyFont="1" applyFill="1" applyBorder="1" applyAlignment="1" applyProtection="1">
      <alignment horizontal="left" vertical="center" wrapText="1"/>
    </xf>
    <xf numFmtId="0" fontId="15" fillId="0" borderId="18"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0" fillId="2" borderId="4" xfId="0" applyNumberFormat="1" applyFont="1" applyFill="1" applyBorder="1" applyAlignment="1" applyProtection="1">
      <alignment horizontal="left" vertical="center" wrapText="1"/>
    </xf>
    <xf numFmtId="0" fontId="0" fillId="2" borderId="7" xfId="0" applyNumberFormat="1" applyFont="1" applyFill="1" applyBorder="1" applyAlignment="1" applyProtection="1">
      <alignment horizontal="left" vertical="center" wrapText="1"/>
    </xf>
    <xf numFmtId="0" fontId="0" fillId="2" borderId="2" xfId="0" applyNumberFormat="1" applyFont="1" applyFill="1" applyBorder="1" applyAlignment="1" applyProtection="1">
      <alignment horizontal="left" vertical="center" wrapText="1"/>
    </xf>
    <xf numFmtId="0" fontId="0" fillId="2" borderId="8" xfId="0" applyNumberFormat="1" applyFont="1" applyFill="1" applyBorder="1" applyAlignment="1" applyProtection="1">
      <alignment horizontal="left" vertical="center" wrapText="1"/>
    </xf>
    <xf numFmtId="0" fontId="0" fillId="2" borderId="16" xfId="0" applyNumberFormat="1" applyFont="1" applyFill="1" applyBorder="1" applyAlignment="1" applyProtection="1">
      <alignment horizontal="left" vertical="center" wrapText="1"/>
    </xf>
    <xf numFmtId="0" fontId="0" fillId="2" borderId="17" xfId="0" applyNumberFormat="1" applyFont="1" applyFill="1" applyBorder="1" applyAlignment="1" applyProtection="1">
      <alignment horizontal="left" vertical="center" wrapText="1"/>
    </xf>
    <xf numFmtId="0" fontId="0" fillId="2" borderId="18" xfId="0" applyNumberFormat="1" applyFont="1" applyFill="1" applyBorder="1" applyAlignment="1" applyProtection="1">
      <alignment horizontal="left" vertical="center" wrapText="1"/>
    </xf>
    <xf numFmtId="0" fontId="0" fillId="2" borderId="5" xfId="0" applyNumberFormat="1" applyFont="1" applyFill="1" applyBorder="1" applyAlignment="1" applyProtection="1">
      <alignment horizontal="left" vertical="center" wrapText="1"/>
    </xf>
    <xf numFmtId="0" fontId="0" fillId="2" borderId="10" xfId="0" applyNumberFormat="1" applyFont="1" applyFill="1" applyBorder="1" applyAlignment="1" applyProtection="1">
      <alignment horizontal="left" vertical="center" wrapText="1"/>
    </xf>
    <xf numFmtId="0" fontId="5" fillId="0" borderId="0" xfId="0" applyFont="1" applyFill="1" applyBorder="1" applyAlignment="1">
      <alignment horizontal="left" vertical="center"/>
    </xf>
    <xf numFmtId="0" fontId="0" fillId="0" borderId="0" xfId="0" applyNumberFormat="1" applyFont="1" applyFill="1" applyBorder="1" applyAlignment="1" applyProtection="1">
      <alignment horizontal="left" wrapText="1"/>
    </xf>
    <xf numFmtId="0" fontId="0" fillId="2" borderId="1" xfId="0" applyNumberFormat="1" applyFont="1" applyFill="1" applyBorder="1" applyAlignment="1" applyProtection="1">
      <alignment horizontal="left" vertical="center" wrapText="1"/>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2" xfId="0" applyFill="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9" xfId="0" applyNumberFormat="1" applyFont="1" applyFill="1" applyBorder="1" applyAlignment="1" applyProtection="1">
      <alignment horizontal="center" wrapText="1"/>
    </xf>
    <xf numFmtId="0" fontId="0" fillId="0" borderId="5" xfId="0" applyNumberFormat="1" applyFont="1" applyFill="1" applyBorder="1" applyAlignment="1" applyProtection="1">
      <alignment horizontal="center" wrapText="1"/>
    </xf>
    <xf numFmtId="0" fontId="0" fillId="0" borderId="19"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1" fillId="0" borderId="0" xfId="0" applyFont="1" applyFill="1" applyAlignment="1">
      <alignment horizontal="center" vertical="center" wrapText="1"/>
    </xf>
    <xf numFmtId="0" fontId="15" fillId="0" borderId="0" xfId="0" applyFont="1" applyAlignment="1">
      <alignment horizontal="left"/>
    </xf>
    <xf numFmtId="0" fontId="21" fillId="0" borderId="0" xfId="0" applyFont="1" applyAlignment="1">
      <alignment horizontal="left" vertical="center" wrapText="1"/>
    </xf>
    <xf numFmtId="0" fontId="4" fillId="0" borderId="9" xfId="0" applyFont="1" applyFill="1" applyBorder="1" applyAlignment="1">
      <alignment horizontal="left" vertical="top" wrapText="1"/>
    </xf>
    <xf numFmtId="0" fontId="0" fillId="2" borderId="4" xfId="0" applyNumberFormat="1" applyFont="1" applyFill="1" applyBorder="1" applyAlignment="1" applyProtection="1">
      <alignment horizontal="left" vertical="top" wrapText="1"/>
    </xf>
    <xf numFmtId="0" fontId="0" fillId="2" borderId="7" xfId="0" applyNumberFormat="1" applyFont="1" applyFill="1" applyBorder="1" applyAlignment="1" applyProtection="1">
      <alignment horizontal="left" vertical="top" wrapText="1"/>
    </xf>
    <xf numFmtId="0" fontId="0" fillId="2" borderId="2" xfId="0" applyNumberFormat="1" applyFont="1" applyFill="1" applyBorder="1" applyAlignment="1" applyProtection="1">
      <alignment horizontal="left" vertical="top" wrapText="1"/>
    </xf>
    <xf numFmtId="0" fontId="15" fillId="2" borderId="4" xfId="0" applyNumberFormat="1" applyFont="1" applyFill="1" applyBorder="1" applyAlignment="1" applyProtection="1">
      <alignment horizontal="left" vertical="center" wrapText="1"/>
    </xf>
    <xf numFmtId="0" fontId="15" fillId="2" borderId="7" xfId="0" applyNumberFormat="1" applyFont="1" applyFill="1" applyBorder="1" applyAlignment="1" applyProtection="1">
      <alignment horizontal="left" vertical="center" wrapText="1"/>
    </xf>
    <xf numFmtId="0" fontId="15" fillId="2" borderId="2"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5" fillId="0" borderId="0"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15" fillId="0" borderId="3" xfId="0" applyNumberFormat="1" applyFont="1" applyFill="1" applyBorder="1" applyAlignment="1" applyProtection="1">
      <alignment horizontal="left" vertical="top" wrapText="1"/>
    </xf>
    <xf numFmtId="0" fontId="15" fillId="0" borderId="12" xfId="0" applyNumberFormat="1" applyFont="1" applyFill="1" applyBorder="1" applyAlignment="1" applyProtection="1">
      <alignment horizontal="left" vertical="top" wrapText="1"/>
    </xf>
    <xf numFmtId="0" fontId="0" fillId="0" borderId="4"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top" wrapText="1"/>
    </xf>
    <xf numFmtId="0" fontId="23" fillId="0" borderId="0" xfId="9" applyFont="1" applyBorder="1" applyAlignment="1">
      <alignment horizontal="left" vertical="center" wrapText="1"/>
    </xf>
    <xf numFmtId="0" fontId="23" fillId="0" borderId="0" xfId="9" applyFont="1" applyAlignment="1">
      <alignment horizontal="left"/>
    </xf>
    <xf numFmtId="1" fontId="4" fillId="0" borderId="0" xfId="11" applyNumberFormat="1" applyFont="1" applyFill="1" applyBorder="1" applyAlignment="1">
      <alignment horizontal="left" vertical="center" wrapText="1"/>
    </xf>
    <xf numFmtId="0" fontId="18" fillId="0" borderId="0" xfId="11" applyFont="1" applyAlignment="1">
      <alignment horizontal="left" vertical="center" wrapText="1"/>
    </xf>
    <xf numFmtId="0" fontId="23" fillId="0" borderId="0" xfId="9" applyFont="1" applyAlignment="1">
      <alignment horizontal="left" vertical="center" wrapText="1"/>
    </xf>
    <xf numFmtId="0" fontId="44" fillId="0" borderId="3" xfId="15" applyFont="1" applyFill="1" applyBorder="1" applyAlignment="1">
      <alignment horizontal="center"/>
    </xf>
    <xf numFmtId="0" fontId="44" fillId="0" borderId="11" xfId="15" applyFont="1" applyFill="1" applyBorder="1" applyAlignment="1">
      <alignment horizontal="center"/>
    </xf>
    <xf numFmtId="0" fontId="44" fillId="0" borderId="12" xfId="15" applyFont="1" applyFill="1" applyBorder="1" applyAlignment="1">
      <alignment horizontal="center"/>
    </xf>
    <xf numFmtId="0" fontId="39" fillId="5" borderId="1" xfId="15" applyFont="1" applyFill="1" applyBorder="1" applyAlignment="1">
      <alignment horizontal="center" vertical="top"/>
    </xf>
    <xf numFmtId="0" fontId="39" fillId="0" borderId="1" xfId="15" applyFont="1" applyFill="1" applyBorder="1" applyAlignment="1">
      <alignment horizontal="left" vertical="top"/>
    </xf>
    <xf numFmtId="0" fontId="39" fillId="0" borderId="1" xfId="15" applyFont="1" applyFill="1" applyBorder="1" applyAlignment="1">
      <alignment horizontal="center" vertical="top"/>
    </xf>
    <xf numFmtId="0" fontId="39" fillId="4" borderId="3" xfId="15" applyFont="1" applyFill="1" applyBorder="1" applyAlignment="1">
      <alignment horizontal="left" vertical="top"/>
    </xf>
    <xf numFmtId="0" fontId="39" fillId="4" borderId="12" xfId="15" applyFont="1" applyFill="1" applyBorder="1" applyAlignment="1">
      <alignment horizontal="left" vertical="top"/>
    </xf>
    <xf numFmtId="0" fontId="39" fillId="0" borderId="4" xfId="15" applyFont="1" applyFill="1" applyBorder="1" applyAlignment="1">
      <alignment horizontal="left" vertical="top"/>
    </xf>
    <xf numFmtId="0" fontId="39" fillId="0" borderId="7" xfId="15" applyFont="1" applyFill="1" applyBorder="1" applyAlignment="1">
      <alignment horizontal="left" vertical="top"/>
    </xf>
    <xf numFmtId="0" fontId="39" fillId="0" borderId="2" xfId="15" applyFont="1" applyFill="1" applyBorder="1" applyAlignment="1">
      <alignment horizontal="left" vertical="top"/>
    </xf>
    <xf numFmtId="0" fontId="43" fillId="4" borderId="3" xfId="15" applyFont="1" applyFill="1" applyBorder="1" applyAlignment="1">
      <alignment horizontal="left" vertical="top"/>
    </xf>
    <xf numFmtId="0" fontId="43" fillId="4" borderId="12" xfId="15" applyFont="1" applyFill="1" applyBorder="1" applyAlignment="1">
      <alignment horizontal="left" vertical="top"/>
    </xf>
    <xf numFmtId="0" fontId="17" fillId="0" borderId="0" xfId="13" applyFont="1" applyBorder="1" applyAlignment="1">
      <alignment horizontal="left" vertical="center" wrapText="1"/>
    </xf>
    <xf numFmtId="0" fontId="39" fillId="0" borderId="8" xfId="15" applyFont="1" applyFill="1" applyBorder="1" applyAlignment="1">
      <alignment horizontal="center" vertical="top"/>
    </xf>
    <xf numFmtId="0" fontId="39" fillId="0" borderId="17" xfId="15" applyFont="1" applyFill="1" applyBorder="1" applyAlignment="1">
      <alignment horizontal="center" vertical="top"/>
    </xf>
    <xf numFmtId="0" fontId="39" fillId="0" borderId="5" xfId="15" applyFont="1" applyFill="1" applyBorder="1" applyAlignment="1">
      <alignment horizontal="center" vertical="top"/>
    </xf>
    <xf numFmtId="0" fontId="37" fillId="0" borderId="0" xfId="13" applyFill="1" applyBorder="1" applyAlignment="1">
      <alignment horizontal="center" vertical="center" wrapText="1"/>
    </xf>
    <xf numFmtId="0" fontId="26" fillId="0" borderId="3" xfId="16" applyFont="1" applyBorder="1" applyAlignment="1">
      <alignment horizontal="center" vertical="center"/>
    </xf>
    <xf numFmtId="0" fontId="26" fillId="0" borderId="12" xfId="16" applyFont="1" applyBorder="1" applyAlignment="1">
      <alignment horizontal="center" vertical="center"/>
    </xf>
    <xf numFmtId="0" fontId="13" fillId="0" borderId="3" xfId="16" applyFont="1" applyBorder="1" applyAlignment="1">
      <alignment horizontal="center" vertical="center"/>
    </xf>
    <xf numFmtId="0" fontId="13" fillId="0" borderId="12" xfId="16" applyFont="1" applyBorder="1" applyAlignment="1">
      <alignment horizontal="center" vertical="center"/>
    </xf>
    <xf numFmtId="0" fontId="22" fillId="0" borderId="0" xfId="9" applyFill="1" applyBorder="1" applyAlignment="1">
      <alignment horizontal="left" vertical="top" wrapText="1"/>
    </xf>
    <xf numFmtId="0" fontId="22" fillId="0" borderId="0" xfId="9" applyFill="1" applyBorder="1" applyAlignment="1">
      <alignment horizontal="left" vertical="top"/>
    </xf>
    <xf numFmtId="0" fontId="12" fillId="0" borderId="20" xfId="16" applyFont="1" applyBorder="1" applyAlignment="1">
      <alignment horizontal="center" vertical="center" wrapText="1"/>
    </xf>
    <xf numFmtId="0" fontId="12" fillId="0" borderId="21" xfId="16" applyFont="1" applyBorder="1" applyAlignment="1">
      <alignment horizontal="center" vertical="center" wrapText="1"/>
    </xf>
    <xf numFmtId="0" fontId="12" fillId="0" borderId="2" xfId="16" applyFont="1" applyBorder="1" applyAlignment="1">
      <alignment horizontal="center" vertical="center" wrapText="1"/>
    </xf>
    <xf numFmtId="0" fontId="26" fillId="0" borderId="3" xfId="16" applyFont="1" applyBorder="1" applyAlignment="1">
      <alignment horizontal="center" vertical="center" wrapText="1"/>
    </xf>
    <xf numFmtId="0" fontId="26" fillId="0" borderId="12" xfId="16" applyFont="1" applyBorder="1" applyAlignment="1">
      <alignment horizontal="center" vertical="center" wrapText="1"/>
    </xf>
  </cellXfs>
  <cellStyles count="18">
    <cellStyle name="Milliers" xfId="1" builtinId="3"/>
    <cellStyle name="Milliers 2" xfId="2"/>
    <cellStyle name="Normal" xfId="0" builtinId="0"/>
    <cellStyle name="Normal 13" xfId="14"/>
    <cellStyle name="Normal 2" xfId="3"/>
    <cellStyle name="Normal 2 4" xfId="4"/>
    <cellStyle name="Normal 2 4 2" xfId="16"/>
    <cellStyle name="Normal 2 5" xfId="11"/>
    <cellStyle name="Normal 2 6" xfId="10"/>
    <cellStyle name="Normal 2 6 2" xfId="12"/>
    <cellStyle name="Normal 8" xfId="5"/>
    <cellStyle name="Normal 8 2" xfId="15"/>
    <cellStyle name="Pourcentage" xfId="6" builtinId="5"/>
    <cellStyle name="Pourcentage 2" xfId="7"/>
    <cellStyle name="Pourcentage 2 2" xfId="8"/>
    <cellStyle name="Pourcentage 2 2 2" xfId="17"/>
    <cellStyle name="Titre 4" xfId="9" builtinId="19"/>
    <cellStyle name="Titre 4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4.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797228371798E-2"/>
          <c:y val="5.97909116914817E-2"/>
          <c:w val="0.84116798017544092"/>
          <c:h val="0.67588538992633562"/>
        </c:manualLayout>
      </c:layout>
      <c:barChart>
        <c:barDir val="col"/>
        <c:grouping val="clustered"/>
        <c:varyColors val="0"/>
        <c:ser>
          <c:idx val="0"/>
          <c:order val="0"/>
          <c:tx>
            <c:strRef>
              <c:f>'Figure6.1a et b'!$B$3</c:f>
              <c:strCache>
                <c:ptCount val="1"/>
                <c:pt idx="0">
                  <c:v>REP ou REP+</c:v>
                </c:pt>
              </c:strCache>
            </c:strRef>
          </c:tx>
          <c:spPr>
            <a:solidFill>
              <a:schemeClr val="accent3"/>
            </a:solidFill>
          </c:spPr>
          <c:invertIfNegative val="0"/>
          <c:dPt>
            <c:idx val="0"/>
            <c:invertIfNegative val="0"/>
            <c:bubble3D val="0"/>
            <c:extLst>
              <c:ext xmlns:c16="http://schemas.microsoft.com/office/drawing/2014/chart" uri="{C3380CC4-5D6E-409C-BE32-E72D297353CC}">
                <c16:uniqueId val="{00000000-2832-4348-87E3-D85533D113DF}"/>
              </c:ext>
            </c:extLst>
          </c:dPt>
          <c:dPt>
            <c:idx val="2"/>
            <c:invertIfNegative val="0"/>
            <c:bubble3D val="0"/>
            <c:extLst>
              <c:ext xmlns:c16="http://schemas.microsoft.com/office/drawing/2014/chart" uri="{C3380CC4-5D6E-409C-BE32-E72D297353CC}">
                <c16:uniqueId val="{00000001-2832-4348-87E3-D85533D113DF}"/>
              </c:ext>
            </c:extLst>
          </c:dPt>
          <c:dPt>
            <c:idx val="4"/>
            <c:invertIfNegative val="0"/>
            <c:bubble3D val="0"/>
            <c:extLst>
              <c:ext xmlns:c16="http://schemas.microsoft.com/office/drawing/2014/chart" uri="{C3380CC4-5D6E-409C-BE32-E72D297353CC}">
                <c16:uniqueId val="{00000002-2832-4348-87E3-D85533D113DF}"/>
              </c:ext>
            </c:extLst>
          </c:dPt>
          <c:dPt>
            <c:idx val="6"/>
            <c:invertIfNegative val="0"/>
            <c:bubble3D val="0"/>
            <c:extLst>
              <c:ext xmlns:c16="http://schemas.microsoft.com/office/drawing/2014/chart" uri="{C3380CC4-5D6E-409C-BE32-E72D297353CC}">
                <c16:uniqueId val="{00000003-2832-4348-87E3-D85533D113DF}"/>
              </c:ext>
            </c:extLst>
          </c:dPt>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'Figure6.1a et b'!$A$4:$A$7</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b'!$B$4:$B$7</c:f>
              <c:numCache>
                <c:formatCode>0.0</c:formatCode>
                <c:ptCount val="4"/>
                <c:pt idx="0">
                  <c:v>88.4</c:v>
                </c:pt>
                <c:pt idx="1">
                  <c:v>89.3</c:v>
                </c:pt>
                <c:pt idx="2">
                  <c:v>93.5</c:v>
                </c:pt>
                <c:pt idx="3">
                  <c:v>88</c:v>
                </c:pt>
              </c:numCache>
            </c:numRef>
          </c:val>
          <c:extLst>
            <c:ext xmlns:c16="http://schemas.microsoft.com/office/drawing/2014/chart" uri="{C3380CC4-5D6E-409C-BE32-E72D297353CC}">
              <c16:uniqueId val="{00000004-2832-4348-87E3-D85533D113DF}"/>
            </c:ext>
          </c:extLst>
        </c:ser>
        <c:ser>
          <c:idx val="1"/>
          <c:order val="1"/>
          <c:tx>
            <c:strRef>
              <c:f>'Figure6.1a et b'!$C$3</c:f>
              <c:strCache>
                <c:ptCount val="1"/>
                <c:pt idx="0">
                  <c:v>hors EP</c:v>
                </c:pt>
              </c:strCache>
            </c:strRef>
          </c:tx>
          <c:spPr>
            <a:solidFill>
              <a:schemeClr val="accent5"/>
            </a:solidFill>
          </c:spPr>
          <c:invertIfNegative val="0"/>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'Figure6.1a et b'!$A$4:$A$7</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b'!$C$4:$C$7</c:f>
              <c:numCache>
                <c:formatCode>0.0</c:formatCode>
                <c:ptCount val="4"/>
                <c:pt idx="0">
                  <c:v>92.1</c:v>
                </c:pt>
                <c:pt idx="1">
                  <c:v>92.8</c:v>
                </c:pt>
                <c:pt idx="2">
                  <c:v>96.2</c:v>
                </c:pt>
                <c:pt idx="3">
                  <c:v>91.1</c:v>
                </c:pt>
              </c:numCache>
            </c:numRef>
          </c:val>
          <c:extLst>
            <c:ext xmlns:c16="http://schemas.microsoft.com/office/drawing/2014/chart" uri="{C3380CC4-5D6E-409C-BE32-E72D297353CC}">
              <c16:uniqueId val="{00000005-2832-4348-87E3-D85533D113DF}"/>
            </c:ext>
          </c:extLst>
        </c:ser>
        <c:dLbls>
          <c:showLegendKey val="0"/>
          <c:showVal val="0"/>
          <c:showCatName val="0"/>
          <c:showSerName val="0"/>
          <c:showPercent val="0"/>
          <c:showBubbleSize val="0"/>
        </c:dLbls>
        <c:gapWidth val="150"/>
        <c:axId val="110578688"/>
        <c:axId val="110588672"/>
      </c:barChart>
      <c:catAx>
        <c:axId val="110578688"/>
        <c:scaling>
          <c:orientation val="minMax"/>
        </c:scaling>
        <c:delete val="0"/>
        <c:axPos val="b"/>
        <c:numFmt formatCode="General" sourceLinked="1"/>
        <c:majorTickMark val="out"/>
        <c:minorTickMark val="none"/>
        <c:tickLblPos val="nextTo"/>
        <c:txPr>
          <a:bodyPr rot="0" vert="horz"/>
          <a:lstStyle/>
          <a:p>
            <a:pPr>
              <a:defRPr/>
            </a:pPr>
            <a:endParaRPr lang="fr-FR"/>
          </a:p>
        </c:txPr>
        <c:crossAx val="110588672"/>
        <c:crosses val="autoZero"/>
        <c:auto val="1"/>
        <c:lblAlgn val="ctr"/>
        <c:lblOffset val="100"/>
        <c:noMultiLvlLbl val="0"/>
      </c:catAx>
      <c:valAx>
        <c:axId val="110588672"/>
        <c:scaling>
          <c:orientation val="minMax"/>
          <c:max val="100"/>
          <c:min val="0"/>
        </c:scaling>
        <c:delete val="0"/>
        <c:axPos val="l"/>
        <c:majorGridlines/>
        <c:numFmt formatCode="0" sourceLinked="0"/>
        <c:majorTickMark val="out"/>
        <c:minorTickMark val="none"/>
        <c:tickLblPos val="nextTo"/>
        <c:txPr>
          <a:bodyPr rot="0" vert="horz"/>
          <a:lstStyle/>
          <a:p>
            <a:pPr>
              <a:defRPr/>
            </a:pPr>
            <a:endParaRPr lang="fr-FR"/>
          </a:p>
        </c:txPr>
        <c:crossAx val="110578688"/>
        <c:crosses val="autoZero"/>
        <c:crossBetween val="between"/>
        <c:majorUnit val="20"/>
      </c:valAx>
      <c:spPr>
        <a:solidFill>
          <a:schemeClr val="accent2"/>
        </a:solidFill>
      </c:spPr>
    </c:plotArea>
    <c:legend>
      <c:legendPos val="r"/>
      <c:layout>
        <c:manualLayout>
          <c:xMode val="edge"/>
          <c:yMode val="edge"/>
          <c:x val="8.9243353783231061E-2"/>
          <c:y val="0.8888899653479746"/>
          <c:w val="0.86009884117246083"/>
          <c:h val="5.5555622834248426E-2"/>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8527937008443"/>
          <c:y val="0.18373902846517823"/>
          <c:w val="0.70355070820768439"/>
          <c:h val="0.69588847031327083"/>
        </c:manualLayout>
      </c:layout>
      <c:barChart>
        <c:barDir val="bar"/>
        <c:grouping val="clustered"/>
        <c:varyColors val="0"/>
        <c:ser>
          <c:idx val="1"/>
          <c:order val="0"/>
          <c:tx>
            <c:strRef>
              <c:f>'Figure 6.6'!$B$4</c:f>
              <c:strCache>
                <c:ptCount val="1"/>
                <c:pt idx="0">
                  <c:v>Femmes</c:v>
                </c:pt>
              </c:strCache>
            </c:strRef>
          </c:tx>
          <c:spPr>
            <a:solidFill>
              <a:schemeClr val="accent3"/>
            </a:solidFill>
          </c:spPr>
          <c:invertIfNegative val="0"/>
          <c:cat>
            <c:strRef>
              <c:f>'Figure 6.6'!$A$6:$A$15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6.6'!$B$6:$B$15</c:f>
              <c:numCache>
                <c:formatCode>General</c:formatCode>
                <c:ptCount val="10"/>
                <c:pt idx="0">
                  <c:v>55.4</c:v>
                </c:pt>
                <c:pt idx="1">
                  <c:v>57.2</c:v>
                </c:pt>
                <c:pt idx="2">
                  <c:v>59.1</c:v>
                </c:pt>
                <c:pt idx="3">
                  <c:v>59.4</c:v>
                </c:pt>
                <c:pt idx="4">
                  <c:v>61</c:v>
                </c:pt>
                <c:pt idx="5">
                  <c:v>57.7</c:v>
                </c:pt>
                <c:pt idx="6">
                  <c:v>53.5</c:v>
                </c:pt>
                <c:pt idx="7">
                  <c:v>47.8</c:v>
                </c:pt>
                <c:pt idx="8">
                  <c:v>34.1</c:v>
                </c:pt>
                <c:pt idx="9">
                  <c:v>25.8</c:v>
                </c:pt>
              </c:numCache>
            </c:numRef>
          </c:val>
          <c:extLst>
            <c:ext xmlns:c16="http://schemas.microsoft.com/office/drawing/2014/chart" uri="{C3380CC4-5D6E-409C-BE32-E72D297353CC}">
              <c16:uniqueId val="{00000000-7800-4906-ADF7-DB5B4F1DC642}"/>
            </c:ext>
          </c:extLst>
        </c:ser>
        <c:ser>
          <c:idx val="2"/>
          <c:order val="1"/>
          <c:tx>
            <c:strRef>
              <c:f>'Figure 6.6'!$C$4</c:f>
              <c:strCache>
                <c:ptCount val="1"/>
                <c:pt idx="0">
                  <c:v>Hommes</c:v>
                </c:pt>
              </c:strCache>
            </c:strRef>
          </c:tx>
          <c:spPr>
            <a:solidFill>
              <a:schemeClr val="accent4"/>
            </a:solidFill>
          </c:spPr>
          <c:invertIfNegative val="0"/>
          <c:cat>
            <c:strRef>
              <c:f>'Figure 6.6'!$A$6:$A$15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6.6'!$C$6:$C$15</c:f>
              <c:numCache>
                <c:formatCode>General</c:formatCode>
                <c:ptCount val="10"/>
                <c:pt idx="0">
                  <c:v>-57.2</c:v>
                </c:pt>
                <c:pt idx="1">
                  <c:v>-61.1</c:v>
                </c:pt>
                <c:pt idx="2">
                  <c:v>-60.3</c:v>
                </c:pt>
                <c:pt idx="3">
                  <c:v>-62.6</c:v>
                </c:pt>
                <c:pt idx="4">
                  <c:v>-65.400000000000006</c:v>
                </c:pt>
                <c:pt idx="5">
                  <c:v>-62.2</c:v>
                </c:pt>
                <c:pt idx="6">
                  <c:v>-58.2</c:v>
                </c:pt>
                <c:pt idx="7">
                  <c:v>-52.7</c:v>
                </c:pt>
                <c:pt idx="8">
                  <c:v>-39</c:v>
                </c:pt>
                <c:pt idx="9">
                  <c:v>-33.1</c:v>
                </c:pt>
              </c:numCache>
            </c:numRef>
          </c:val>
          <c:extLst>
            <c:ext xmlns:c16="http://schemas.microsoft.com/office/drawing/2014/chart" uri="{C3380CC4-5D6E-409C-BE32-E72D297353CC}">
              <c16:uniqueId val="{00000001-7800-4906-ADF7-DB5B4F1DC642}"/>
            </c:ext>
          </c:extLst>
        </c:ser>
        <c:dLbls>
          <c:showLegendKey val="0"/>
          <c:showVal val="0"/>
          <c:showCatName val="0"/>
          <c:showSerName val="0"/>
          <c:showPercent val="0"/>
          <c:showBubbleSize val="0"/>
        </c:dLbls>
        <c:gapWidth val="25"/>
        <c:overlap val="100"/>
        <c:axId val="113685248"/>
        <c:axId val="113686784"/>
      </c:barChart>
      <c:catAx>
        <c:axId val="113685248"/>
        <c:scaling>
          <c:orientation val="minMax"/>
        </c:scaling>
        <c:delete val="0"/>
        <c:axPos val="l"/>
        <c:numFmt formatCode="General" sourceLinked="1"/>
        <c:majorTickMark val="out"/>
        <c:minorTickMark val="none"/>
        <c:tickLblPos val="nextTo"/>
        <c:txPr>
          <a:bodyPr rot="0" vert="horz"/>
          <a:lstStyle/>
          <a:p>
            <a:pPr>
              <a:defRPr/>
            </a:pPr>
            <a:endParaRPr lang="fr-FR"/>
          </a:p>
        </c:txPr>
        <c:crossAx val="113686784"/>
        <c:crosses val="autoZero"/>
        <c:auto val="1"/>
        <c:lblAlgn val="ctr"/>
        <c:lblOffset val="0"/>
        <c:noMultiLvlLbl val="0"/>
      </c:catAx>
      <c:valAx>
        <c:axId val="113686784"/>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113685248"/>
        <c:crosses val="autoZero"/>
        <c:crossBetween val="between"/>
      </c:valAx>
      <c:spPr>
        <a:solidFill>
          <a:schemeClr val="accent2"/>
        </a:solidFill>
      </c:spPr>
    </c:plotArea>
    <c:legend>
      <c:legendPos val="r"/>
      <c:layout>
        <c:manualLayout>
          <c:xMode val="edge"/>
          <c:yMode val="edge"/>
          <c:x val="0.21424692093414391"/>
          <c:y val="0.93578068983976481"/>
          <c:w val="0.61854843661578218"/>
          <c:h val="4.2813495613584017E-2"/>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36956125031093E-2"/>
          <c:y val="0.26813862804965866"/>
          <c:w val="0.86805942982683204"/>
          <c:h val="0.47829263098915442"/>
        </c:manualLayout>
      </c:layout>
      <c:barChart>
        <c:barDir val="bar"/>
        <c:grouping val="clustered"/>
        <c:varyColors val="0"/>
        <c:ser>
          <c:idx val="1"/>
          <c:order val="0"/>
          <c:tx>
            <c:strRef>
              <c:f>'Directeurs d''école'!$B$6</c:f>
              <c:strCache>
                <c:ptCount val="1"/>
                <c:pt idx="0">
                  <c:v>Femmes</c:v>
                </c:pt>
              </c:strCache>
            </c:strRef>
          </c:tx>
          <c:spPr>
            <a:solidFill>
              <a:schemeClr val="accent3"/>
            </a:solidFill>
          </c:spPr>
          <c:invertIfNegative val="0"/>
          <c:cat>
            <c:strRef>
              <c:f>'Directeurs d''école'!$A$7:$A$10</c:f>
              <c:strCache>
                <c:ptCount val="4"/>
                <c:pt idx="0">
                  <c:v>39 et moins</c:v>
                </c:pt>
                <c:pt idx="1">
                  <c:v>40-49</c:v>
                </c:pt>
                <c:pt idx="2">
                  <c:v>50-59</c:v>
                </c:pt>
                <c:pt idx="3">
                  <c:v>60 et plus</c:v>
                </c:pt>
              </c:strCache>
            </c:strRef>
          </c:cat>
          <c:val>
            <c:numRef>
              <c:f>'Directeurs d''école'!$B$7:$B$10</c:f>
              <c:numCache>
                <c:formatCode>0.0</c:formatCode>
                <c:ptCount val="4"/>
                <c:pt idx="0">
                  <c:v>-77.868852459016395</c:v>
                </c:pt>
                <c:pt idx="1">
                  <c:v>-75.981161695447412</c:v>
                </c:pt>
                <c:pt idx="2">
                  <c:v>-69.209809264305179</c:v>
                </c:pt>
                <c:pt idx="3">
                  <c:v>-64.347826086956516</c:v>
                </c:pt>
              </c:numCache>
            </c:numRef>
          </c:val>
          <c:extLst>
            <c:ext xmlns:c16="http://schemas.microsoft.com/office/drawing/2014/chart" uri="{C3380CC4-5D6E-409C-BE32-E72D297353CC}">
              <c16:uniqueId val="{00000000-CC93-4D04-B6B3-31DE5265587E}"/>
            </c:ext>
          </c:extLst>
        </c:ser>
        <c:ser>
          <c:idx val="2"/>
          <c:order val="1"/>
          <c:tx>
            <c:strRef>
              <c:f>'Directeurs d''école'!$C$6</c:f>
              <c:strCache>
                <c:ptCount val="1"/>
                <c:pt idx="0">
                  <c:v>Hommes</c:v>
                </c:pt>
              </c:strCache>
            </c:strRef>
          </c:tx>
          <c:spPr>
            <a:solidFill>
              <a:schemeClr val="accent4"/>
            </a:solidFill>
          </c:spPr>
          <c:invertIfNegative val="0"/>
          <c:cat>
            <c:strRef>
              <c:f>'Directeurs d''école'!$A$7:$A$10</c:f>
              <c:strCache>
                <c:ptCount val="4"/>
                <c:pt idx="0">
                  <c:v>39 et moins</c:v>
                </c:pt>
                <c:pt idx="1">
                  <c:v>40-49</c:v>
                </c:pt>
                <c:pt idx="2">
                  <c:v>50-59</c:v>
                </c:pt>
                <c:pt idx="3">
                  <c:v>60 et plus</c:v>
                </c:pt>
              </c:strCache>
            </c:strRef>
          </c:cat>
          <c:val>
            <c:numRef>
              <c:f>'Directeurs d''école'!$C$7:$C$10</c:f>
              <c:numCache>
                <c:formatCode>0.0</c:formatCode>
                <c:ptCount val="4"/>
                <c:pt idx="0">
                  <c:v>73.68421052631578</c:v>
                </c:pt>
                <c:pt idx="1">
                  <c:v>70.066518847006648</c:v>
                </c:pt>
                <c:pt idx="2">
                  <c:v>66.577896138482032</c:v>
                </c:pt>
                <c:pt idx="3">
                  <c:v>65.128205128205124</c:v>
                </c:pt>
              </c:numCache>
            </c:numRef>
          </c:val>
          <c:extLst>
            <c:ext xmlns:c16="http://schemas.microsoft.com/office/drawing/2014/chart" uri="{C3380CC4-5D6E-409C-BE32-E72D297353CC}">
              <c16:uniqueId val="{00000001-CC93-4D04-B6B3-31DE5265587E}"/>
            </c:ext>
          </c:extLst>
        </c:ser>
        <c:dLbls>
          <c:showLegendKey val="0"/>
          <c:showVal val="0"/>
          <c:showCatName val="0"/>
          <c:showSerName val="0"/>
          <c:showPercent val="0"/>
          <c:showBubbleSize val="0"/>
        </c:dLbls>
        <c:gapWidth val="25"/>
        <c:overlap val="100"/>
        <c:axId val="113060480"/>
        <c:axId val="113078656"/>
      </c:barChart>
      <c:catAx>
        <c:axId val="1130604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078656"/>
        <c:crosses val="autoZero"/>
        <c:auto val="1"/>
        <c:lblAlgn val="ctr"/>
        <c:lblOffset val="0"/>
        <c:noMultiLvlLbl val="0"/>
      </c:catAx>
      <c:valAx>
        <c:axId val="113078656"/>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060480"/>
        <c:crosses val="autoZero"/>
        <c:crossBetween val="between"/>
      </c:valAx>
      <c:spPr>
        <a:solidFill>
          <a:schemeClr val="accent2"/>
        </a:solidFill>
      </c:spPr>
    </c:plotArea>
    <c:legend>
      <c:legendPos val="b"/>
      <c:layout>
        <c:manualLayout>
          <c:xMode val="edge"/>
          <c:yMode val="edge"/>
          <c:x val="0.15082144922892568"/>
          <c:y val="0.86234544675519198"/>
          <c:w val="0.68539755605227481"/>
          <c:h val="0.10335939525304606"/>
        </c:manualLayout>
      </c:layout>
      <c:overlay val="0"/>
    </c:legend>
    <c:plotVisOnly val="1"/>
    <c:dispBlanksAs val="gap"/>
    <c:showDLblsOverMax val="0"/>
  </c:chart>
  <c:spPr>
    <a:solidFill>
      <a:schemeClr val="accent2"/>
    </a:solid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436956125031093E-2"/>
          <c:y val="0.2107221806577517"/>
          <c:w val="0.86805942982683204"/>
          <c:h val="0.6122995591139212"/>
        </c:manualLayout>
      </c:layout>
      <c:barChart>
        <c:barDir val="bar"/>
        <c:grouping val="clustered"/>
        <c:varyColors val="0"/>
        <c:ser>
          <c:idx val="1"/>
          <c:order val="0"/>
          <c:tx>
            <c:strRef>
              <c:f>Proviseurs!$B$6</c:f>
              <c:strCache>
                <c:ptCount val="1"/>
                <c:pt idx="0">
                  <c:v>Femmes</c:v>
                </c:pt>
              </c:strCache>
            </c:strRef>
          </c:tx>
          <c:spPr>
            <a:solidFill>
              <a:schemeClr val="accent3"/>
            </a:solidFill>
          </c:spPr>
          <c:invertIfNegative val="0"/>
          <c:cat>
            <c:strRef>
              <c:f>Proviseurs!$A$8:$A$15</c:f>
              <c:strCache>
                <c:ptCount val="8"/>
                <c:pt idx="0">
                  <c:v>34 et moins</c:v>
                </c:pt>
                <c:pt idx="1">
                  <c:v>35-39</c:v>
                </c:pt>
                <c:pt idx="2">
                  <c:v>40-44</c:v>
                </c:pt>
                <c:pt idx="3">
                  <c:v>45-49</c:v>
                </c:pt>
                <c:pt idx="4">
                  <c:v>50-54</c:v>
                </c:pt>
                <c:pt idx="5">
                  <c:v>55-59</c:v>
                </c:pt>
                <c:pt idx="6">
                  <c:v>60-64</c:v>
                </c:pt>
                <c:pt idx="7">
                  <c:v>65 et plus</c:v>
                </c:pt>
              </c:strCache>
            </c:strRef>
          </c:cat>
          <c:val>
            <c:numRef>
              <c:f>Proviseurs!$B$8:$B$15</c:f>
              <c:numCache>
                <c:formatCode>0.0</c:formatCode>
                <c:ptCount val="8"/>
                <c:pt idx="0">
                  <c:v>-86.567164179104466</c:v>
                </c:pt>
                <c:pt idx="1">
                  <c:v>-79.452054794520549</c:v>
                </c:pt>
                <c:pt idx="2">
                  <c:v>-77.517106549364613</c:v>
                </c:pt>
                <c:pt idx="3">
                  <c:v>-75.109649122807014</c:v>
                </c:pt>
                <c:pt idx="4">
                  <c:v>-72.561899949469435</c:v>
                </c:pt>
                <c:pt idx="5">
                  <c:v>-64.324984728161269</c:v>
                </c:pt>
                <c:pt idx="6">
                  <c:v>-50.381679389312971</c:v>
                </c:pt>
                <c:pt idx="7">
                  <c:v>-32</c:v>
                </c:pt>
              </c:numCache>
            </c:numRef>
          </c:val>
          <c:extLst>
            <c:ext xmlns:c16="http://schemas.microsoft.com/office/drawing/2014/chart" uri="{C3380CC4-5D6E-409C-BE32-E72D297353CC}">
              <c16:uniqueId val="{00000000-CC93-4D04-B6B3-31DE5265587E}"/>
            </c:ext>
          </c:extLst>
        </c:ser>
        <c:ser>
          <c:idx val="2"/>
          <c:order val="1"/>
          <c:tx>
            <c:strRef>
              <c:f>Proviseurs!$C$6</c:f>
              <c:strCache>
                <c:ptCount val="1"/>
                <c:pt idx="0">
                  <c:v>Hommes</c:v>
                </c:pt>
              </c:strCache>
            </c:strRef>
          </c:tx>
          <c:spPr>
            <a:solidFill>
              <a:schemeClr val="accent4"/>
            </a:solidFill>
          </c:spPr>
          <c:invertIfNegative val="0"/>
          <c:cat>
            <c:strRef>
              <c:f>Proviseurs!$A$8:$A$15</c:f>
              <c:strCache>
                <c:ptCount val="8"/>
                <c:pt idx="0">
                  <c:v>34 et moins</c:v>
                </c:pt>
                <c:pt idx="1">
                  <c:v>35-39</c:v>
                </c:pt>
                <c:pt idx="2">
                  <c:v>40-44</c:v>
                </c:pt>
                <c:pt idx="3">
                  <c:v>45-49</c:v>
                </c:pt>
                <c:pt idx="4">
                  <c:v>50-54</c:v>
                </c:pt>
                <c:pt idx="5">
                  <c:v>55-59</c:v>
                </c:pt>
                <c:pt idx="6">
                  <c:v>60-64</c:v>
                </c:pt>
                <c:pt idx="7">
                  <c:v>65 et plus</c:v>
                </c:pt>
              </c:strCache>
            </c:strRef>
          </c:cat>
          <c:val>
            <c:numRef>
              <c:f>Proviseurs!$C$8:$C$15</c:f>
              <c:numCache>
                <c:formatCode>0.0</c:formatCode>
                <c:ptCount val="8"/>
                <c:pt idx="0">
                  <c:v>77.464788732394368</c:v>
                </c:pt>
                <c:pt idx="1">
                  <c:v>76.825396825396837</c:v>
                </c:pt>
                <c:pt idx="2">
                  <c:v>73.354564755838638</c:v>
                </c:pt>
                <c:pt idx="3">
                  <c:v>70.235148514851488</c:v>
                </c:pt>
                <c:pt idx="4">
                  <c:v>65.909090909090907</c:v>
                </c:pt>
                <c:pt idx="5">
                  <c:v>61.666666666666671</c:v>
                </c:pt>
                <c:pt idx="6">
                  <c:v>48.987854251012145</c:v>
                </c:pt>
                <c:pt idx="7">
                  <c:v>49.090909090909093</c:v>
                </c:pt>
              </c:numCache>
            </c:numRef>
          </c:val>
          <c:extLst>
            <c:ext xmlns:c16="http://schemas.microsoft.com/office/drawing/2014/chart" uri="{C3380CC4-5D6E-409C-BE32-E72D297353CC}">
              <c16:uniqueId val="{00000001-CC93-4D04-B6B3-31DE5265587E}"/>
            </c:ext>
          </c:extLst>
        </c:ser>
        <c:dLbls>
          <c:showLegendKey val="0"/>
          <c:showVal val="0"/>
          <c:showCatName val="0"/>
          <c:showSerName val="0"/>
          <c:showPercent val="0"/>
          <c:showBubbleSize val="0"/>
        </c:dLbls>
        <c:gapWidth val="25"/>
        <c:overlap val="100"/>
        <c:axId val="113060480"/>
        <c:axId val="113078656"/>
      </c:barChart>
      <c:catAx>
        <c:axId val="1130604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078656"/>
        <c:crosses val="autoZero"/>
        <c:auto val="1"/>
        <c:lblAlgn val="ctr"/>
        <c:lblOffset val="0"/>
        <c:noMultiLvlLbl val="0"/>
      </c:catAx>
      <c:valAx>
        <c:axId val="113078656"/>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060480"/>
        <c:crosses val="autoZero"/>
        <c:crossBetween val="between"/>
      </c:valAx>
      <c:spPr>
        <a:solidFill>
          <a:schemeClr val="accent2"/>
        </a:solidFill>
      </c:spPr>
    </c:plotArea>
    <c:legend>
      <c:legendPos val="b"/>
      <c:layout>
        <c:manualLayout>
          <c:xMode val="edge"/>
          <c:yMode val="edge"/>
          <c:x val="0.15861794276141739"/>
          <c:y val="0.9018597418971287"/>
          <c:w val="0.7021284886368564"/>
          <c:h val="8.9586631266788744E-2"/>
        </c:manualLayout>
      </c:layout>
      <c:overlay val="0"/>
    </c:legend>
    <c:plotVisOnly val="1"/>
    <c:dispBlanksAs val="gap"/>
    <c:showDLblsOverMax val="0"/>
  </c:chart>
  <c:spPr>
    <a:solidFill>
      <a:schemeClr val="accent2"/>
    </a:solid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180859074273092"/>
          <c:y val="0.2639237288135593"/>
          <c:w val="0.3750176176780719"/>
          <c:h val="0.57396139359698684"/>
        </c:manualLayout>
      </c:layout>
      <c:barChart>
        <c:barDir val="bar"/>
        <c:grouping val="clustered"/>
        <c:varyColors val="0"/>
        <c:ser>
          <c:idx val="1"/>
          <c:order val="0"/>
          <c:tx>
            <c:strRef>
              <c:f>'Inspecteurs 1D'!$B$6</c:f>
              <c:strCache>
                <c:ptCount val="1"/>
                <c:pt idx="0">
                  <c:v>Femmes</c:v>
                </c:pt>
              </c:strCache>
            </c:strRef>
          </c:tx>
          <c:spPr>
            <a:solidFill>
              <a:schemeClr val="accent3"/>
            </a:solidFill>
          </c:spPr>
          <c:invertIfNegative val="0"/>
          <c:cat>
            <c:strRef>
              <c:f>'Inspecteurs 1D'!$A$7:$A$10</c:f>
              <c:strCache>
                <c:ptCount val="4"/>
                <c:pt idx="0">
                  <c:v>39 et moins</c:v>
                </c:pt>
                <c:pt idx="1">
                  <c:v>40-49</c:v>
                </c:pt>
                <c:pt idx="2">
                  <c:v>50-59</c:v>
                </c:pt>
                <c:pt idx="3">
                  <c:v>60 et plus</c:v>
                </c:pt>
              </c:strCache>
            </c:strRef>
          </c:cat>
          <c:val>
            <c:numRef>
              <c:f>'Inspecteurs 1D'!$B$7:$B$10</c:f>
              <c:numCache>
                <c:formatCode>0.0</c:formatCode>
                <c:ptCount val="4"/>
                <c:pt idx="0">
                  <c:v>-93.333333333333329</c:v>
                </c:pt>
                <c:pt idx="1">
                  <c:v>-98.598130841121502</c:v>
                </c:pt>
                <c:pt idx="2">
                  <c:v>-95.100222717149222</c:v>
                </c:pt>
                <c:pt idx="3">
                  <c:v>-92.800000000000011</c:v>
                </c:pt>
              </c:numCache>
            </c:numRef>
          </c:val>
          <c:extLst>
            <c:ext xmlns:c16="http://schemas.microsoft.com/office/drawing/2014/chart" uri="{C3380CC4-5D6E-409C-BE32-E72D297353CC}">
              <c16:uniqueId val="{00000000-CC93-4D04-B6B3-31DE5265587E}"/>
            </c:ext>
          </c:extLst>
        </c:ser>
        <c:ser>
          <c:idx val="2"/>
          <c:order val="1"/>
          <c:tx>
            <c:strRef>
              <c:f>'Inspecteurs 1D'!$C$6</c:f>
              <c:strCache>
                <c:ptCount val="1"/>
                <c:pt idx="0">
                  <c:v>Hommes</c:v>
                </c:pt>
              </c:strCache>
            </c:strRef>
          </c:tx>
          <c:spPr>
            <a:solidFill>
              <a:schemeClr val="accent4"/>
            </a:solidFill>
          </c:spPr>
          <c:invertIfNegative val="0"/>
          <c:cat>
            <c:strRef>
              <c:f>'Inspecteurs 1D'!$A$7:$A$10</c:f>
              <c:strCache>
                <c:ptCount val="4"/>
                <c:pt idx="0">
                  <c:v>39 et moins</c:v>
                </c:pt>
                <c:pt idx="1">
                  <c:v>40-49</c:v>
                </c:pt>
                <c:pt idx="2">
                  <c:v>50-59</c:v>
                </c:pt>
                <c:pt idx="3">
                  <c:v>60 et plus</c:v>
                </c:pt>
              </c:strCache>
            </c:strRef>
          </c:cat>
          <c:val>
            <c:numRef>
              <c:f>'Inspecteurs 1D'!$C$7:$C$10</c:f>
              <c:numCache>
                <c:formatCode>0.0</c:formatCode>
                <c:ptCount val="4"/>
                <c:pt idx="0">
                  <c:v>100</c:v>
                </c:pt>
                <c:pt idx="1">
                  <c:v>97.790055248618785</c:v>
                </c:pt>
                <c:pt idx="2">
                  <c:v>97.492163009404393</c:v>
                </c:pt>
                <c:pt idx="3">
                  <c:v>85.18518518518519</c:v>
                </c:pt>
              </c:numCache>
            </c:numRef>
          </c:val>
          <c:extLst>
            <c:ext xmlns:c16="http://schemas.microsoft.com/office/drawing/2014/chart" uri="{C3380CC4-5D6E-409C-BE32-E72D297353CC}">
              <c16:uniqueId val="{00000001-CC93-4D04-B6B3-31DE5265587E}"/>
            </c:ext>
          </c:extLst>
        </c:ser>
        <c:dLbls>
          <c:showLegendKey val="0"/>
          <c:showVal val="0"/>
          <c:showCatName val="0"/>
          <c:showSerName val="0"/>
          <c:showPercent val="0"/>
          <c:showBubbleSize val="0"/>
        </c:dLbls>
        <c:gapWidth val="25"/>
        <c:overlap val="100"/>
        <c:axId val="113060480"/>
        <c:axId val="113078656"/>
      </c:barChart>
      <c:catAx>
        <c:axId val="113060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3078656"/>
        <c:crosses val="autoZero"/>
        <c:auto val="1"/>
        <c:lblAlgn val="ctr"/>
        <c:lblOffset val="0"/>
        <c:noMultiLvlLbl val="0"/>
      </c:catAx>
      <c:valAx>
        <c:axId val="113078656"/>
        <c:scaling>
          <c:orientation val="minMax"/>
          <c:max val="100"/>
          <c:min val="-100"/>
        </c:scaling>
        <c:delete val="0"/>
        <c:axPos val="b"/>
        <c:majorGridlines/>
        <c:numFmt formatCode="0;0" sourceLinked="0"/>
        <c:majorTickMark val="out"/>
        <c:minorTickMark val="none"/>
        <c:tickLblPos val="nextTo"/>
        <c:txPr>
          <a:bodyPr rot="0" vert="horz"/>
          <a:lstStyle/>
          <a:p>
            <a:pPr>
              <a:defRPr/>
            </a:pPr>
            <a:endParaRPr lang="fr-FR"/>
          </a:p>
        </c:txPr>
        <c:crossAx val="113060480"/>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706613006008764"/>
          <c:y val="0.24787962962962967"/>
          <c:w val="0.3885625518608864"/>
          <c:h val="0.53708888888888873"/>
        </c:manualLayout>
      </c:layout>
      <c:barChart>
        <c:barDir val="bar"/>
        <c:grouping val="clustered"/>
        <c:varyColors val="0"/>
        <c:ser>
          <c:idx val="1"/>
          <c:order val="0"/>
          <c:tx>
            <c:strRef>
              <c:f>'Inspecteurs 2D'!$B$6</c:f>
              <c:strCache>
                <c:ptCount val="1"/>
                <c:pt idx="0">
                  <c:v>Femmes</c:v>
                </c:pt>
              </c:strCache>
            </c:strRef>
          </c:tx>
          <c:spPr>
            <a:solidFill>
              <a:schemeClr val="accent3"/>
            </a:solidFill>
          </c:spPr>
          <c:invertIfNegative val="0"/>
          <c:cat>
            <c:strRef>
              <c:f>'Inspecteurs 2D'!$A$7:$A$10</c:f>
              <c:strCache>
                <c:ptCount val="4"/>
                <c:pt idx="0">
                  <c:v>39 et moins</c:v>
                </c:pt>
                <c:pt idx="1">
                  <c:v>40-49</c:v>
                </c:pt>
                <c:pt idx="2">
                  <c:v>50-59</c:v>
                </c:pt>
                <c:pt idx="3">
                  <c:v>60 et plus</c:v>
                </c:pt>
              </c:strCache>
            </c:strRef>
          </c:cat>
          <c:val>
            <c:numRef>
              <c:f>'Inspecteurs 2D'!$B$7:$B$10</c:f>
              <c:numCache>
                <c:formatCode>0.0</c:formatCode>
                <c:ptCount val="4"/>
                <c:pt idx="0">
                  <c:v>-95.454545454545453</c:v>
                </c:pt>
                <c:pt idx="1">
                  <c:v>-90.425531914893625</c:v>
                </c:pt>
                <c:pt idx="2">
                  <c:v>-87.612612612612622</c:v>
                </c:pt>
                <c:pt idx="3">
                  <c:v>-82.35294117647058</c:v>
                </c:pt>
              </c:numCache>
            </c:numRef>
          </c:val>
          <c:extLst>
            <c:ext xmlns:c16="http://schemas.microsoft.com/office/drawing/2014/chart" uri="{C3380CC4-5D6E-409C-BE32-E72D297353CC}">
              <c16:uniqueId val="{00000000-CC93-4D04-B6B3-31DE5265587E}"/>
            </c:ext>
          </c:extLst>
        </c:ser>
        <c:ser>
          <c:idx val="2"/>
          <c:order val="1"/>
          <c:tx>
            <c:strRef>
              <c:f>'Inspecteurs 2D'!$C$6</c:f>
              <c:strCache>
                <c:ptCount val="1"/>
                <c:pt idx="0">
                  <c:v>Hommes</c:v>
                </c:pt>
              </c:strCache>
            </c:strRef>
          </c:tx>
          <c:spPr>
            <a:solidFill>
              <a:schemeClr val="accent4"/>
            </a:solidFill>
          </c:spPr>
          <c:invertIfNegative val="0"/>
          <c:cat>
            <c:strRef>
              <c:f>'Inspecteurs 2D'!$A$7:$A$10</c:f>
              <c:strCache>
                <c:ptCount val="4"/>
                <c:pt idx="0">
                  <c:v>39 et moins</c:v>
                </c:pt>
                <c:pt idx="1">
                  <c:v>40-49</c:v>
                </c:pt>
                <c:pt idx="2">
                  <c:v>50-59</c:v>
                </c:pt>
                <c:pt idx="3">
                  <c:v>60 et plus</c:v>
                </c:pt>
              </c:strCache>
            </c:strRef>
          </c:cat>
          <c:val>
            <c:numRef>
              <c:f>'Inspecteurs 2D'!$C$7:$C$10</c:f>
              <c:numCache>
                <c:formatCode>0.0</c:formatCode>
                <c:ptCount val="4"/>
                <c:pt idx="0">
                  <c:v>96.666666666666671</c:v>
                </c:pt>
                <c:pt idx="1">
                  <c:v>91.304347826086953</c:v>
                </c:pt>
                <c:pt idx="2">
                  <c:v>87.41721854304636</c:v>
                </c:pt>
                <c:pt idx="3">
                  <c:v>78.688524590163937</c:v>
                </c:pt>
              </c:numCache>
            </c:numRef>
          </c:val>
          <c:extLst>
            <c:ext xmlns:c16="http://schemas.microsoft.com/office/drawing/2014/chart" uri="{C3380CC4-5D6E-409C-BE32-E72D297353CC}">
              <c16:uniqueId val="{00000001-CC93-4D04-B6B3-31DE5265587E}"/>
            </c:ext>
          </c:extLst>
        </c:ser>
        <c:dLbls>
          <c:showLegendKey val="0"/>
          <c:showVal val="0"/>
          <c:showCatName val="0"/>
          <c:showSerName val="0"/>
          <c:showPercent val="0"/>
          <c:showBubbleSize val="0"/>
        </c:dLbls>
        <c:gapWidth val="25"/>
        <c:overlap val="100"/>
        <c:axId val="113060480"/>
        <c:axId val="113078656"/>
      </c:barChart>
      <c:catAx>
        <c:axId val="113060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3078656"/>
        <c:crosses val="autoZero"/>
        <c:auto val="1"/>
        <c:lblAlgn val="ctr"/>
        <c:lblOffset val="0"/>
        <c:noMultiLvlLbl val="0"/>
      </c:catAx>
      <c:valAx>
        <c:axId val="113078656"/>
        <c:scaling>
          <c:orientation val="minMax"/>
          <c:max val="100"/>
          <c:min val="-100"/>
        </c:scaling>
        <c:delete val="0"/>
        <c:axPos val="b"/>
        <c:majorGridlines/>
        <c:numFmt formatCode="0;0" sourceLinked="0"/>
        <c:majorTickMark val="out"/>
        <c:minorTickMark val="none"/>
        <c:tickLblPos val="nextTo"/>
        <c:txPr>
          <a:bodyPr rot="0" vert="horz"/>
          <a:lstStyle/>
          <a:p>
            <a:pPr>
              <a:defRPr/>
            </a:pPr>
            <a:endParaRPr lang="fr-FR"/>
          </a:p>
        </c:txPr>
        <c:crossAx val="113060480"/>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122519498922762"/>
          <c:y val="0.16203666666666669"/>
          <c:w val="0.39537423502853397"/>
          <c:h val="0.67584833333333338"/>
        </c:manualLayout>
      </c:layout>
      <c:barChart>
        <c:barDir val="bar"/>
        <c:grouping val="clustered"/>
        <c:varyColors val="0"/>
        <c:ser>
          <c:idx val="1"/>
          <c:order val="0"/>
          <c:tx>
            <c:strRef>
              <c:f>Education!$B$4</c:f>
              <c:strCache>
                <c:ptCount val="1"/>
                <c:pt idx="0">
                  <c:v>Femmes</c:v>
                </c:pt>
              </c:strCache>
            </c:strRef>
          </c:tx>
          <c:spPr>
            <a:solidFill>
              <a:schemeClr val="accent3"/>
            </a:solidFill>
          </c:spPr>
          <c:invertIfNegative val="0"/>
          <c:cat>
            <c:strRef>
              <c:f>Education!$A$6:$A$14</c:f>
              <c:strCache>
                <c:ptCount val="9"/>
                <c:pt idx="0">
                  <c:v>25</c:v>
                </c:pt>
                <c:pt idx="1">
                  <c:v>30</c:v>
                </c:pt>
                <c:pt idx="2">
                  <c:v>35</c:v>
                </c:pt>
                <c:pt idx="3">
                  <c:v>40</c:v>
                </c:pt>
                <c:pt idx="4">
                  <c:v>45</c:v>
                </c:pt>
                <c:pt idx="5">
                  <c:v>50</c:v>
                </c:pt>
                <c:pt idx="6">
                  <c:v>55</c:v>
                </c:pt>
                <c:pt idx="7">
                  <c:v>60</c:v>
                </c:pt>
                <c:pt idx="8">
                  <c:v>65 et plus</c:v>
                </c:pt>
              </c:strCache>
            </c:strRef>
          </c:cat>
          <c:val>
            <c:numRef>
              <c:f>Education!$B$6:$B$14</c:f>
              <c:numCache>
                <c:formatCode>General</c:formatCode>
                <c:ptCount val="9"/>
                <c:pt idx="0">
                  <c:v>-63.8</c:v>
                </c:pt>
                <c:pt idx="1">
                  <c:v>-64.900000000000006</c:v>
                </c:pt>
                <c:pt idx="2">
                  <c:v>-66.099999999999994</c:v>
                </c:pt>
                <c:pt idx="3">
                  <c:v>-68.5</c:v>
                </c:pt>
                <c:pt idx="4">
                  <c:v>-70</c:v>
                </c:pt>
                <c:pt idx="5">
                  <c:v>-63.2</c:v>
                </c:pt>
                <c:pt idx="6">
                  <c:v>-57.4</c:v>
                </c:pt>
                <c:pt idx="7">
                  <c:v>-46.7</c:v>
                </c:pt>
                <c:pt idx="8">
                  <c:v>-33.799999999999997</c:v>
                </c:pt>
              </c:numCache>
            </c:numRef>
          </c:val>
          <c:extLst>
            <c:ext xmlns:c16="http://schemas.microsoft.com/office/drawing/2014/chart" uri="{C3380CC4-5D6E-409C-BE32-E72D297353CC}">
              <c16:uniqueId val="{00000000-CC93-4D04-B6B3-31DE5265587E}"/>
            </c:ext>
          </c:extLst>
        </c:ser>
        <c:ser>
          <c:idx val="2"/>
          <c:order val="1"/>
          <c:tx>
            <c:strRef>
              <c:f>Education!$C$4</c:f>
              <c:strCache>
                <c:ptCount val="1"/>
                <c:pt idx="0">
                  <c:v>Hommes</c:v>
                </c:pt>
              </c:strCache>
            </c:strRef>
          </c:tx>
          <c:spPr>
            <a:solidFill>
              <a:schemeClr val="accent4"/>
            </a:solidFill>
          </c:spPr>
          <c:invertIfNegative val="0"/>
          <c:cat>
            <c:strRef>
              <c:f>Education!$A$6:$A$14</c:f>
              <c:strCache>
                <c:ptCount val="9"/>
                <c:pt idx="0">
                  <c:v>25</c:v>
                </c:pt>
                <c:pt idx="1">
                  <c:v>30</c:v>
                </c:pt>
                <c:pt idx="2">
                  <c:v>35</c:v>
                </c:pt>
                <c:pt idx="3">
                  <c:v>40</c:v>
                </c:pt>
                <c:pt idx="4">
                  <c:v>45</c:v>
                </c:pt>
                <c:pt idx="5">
                  <c:v>50</c:v>
                </c:pt>
                <c:pt idx="6">
                  <c:v>55</c:v>
                </c:pt>
                <c:pt idx="7">
                  <c:v>60</c:v>
                </c:pt>
                <c:pt idx="8">
                  <c:v>65 et plus</c:v>
                </c:pt>
              </c:strCache>
            </c:strRef>
          </c:cat>
          <c:val>
            <c:numRef>
              <c:f>Education!$C$6:$C$14</c:f>
              <c:numCache>
                <c:formatCode>General</c:formatCode>
                <c:ptCount val="9"/>
                <c:pt idx="0">
                  <c:v>64.3</c:v>
                </c:pt>
                <c:pt idx="1">
                  <c:v>65.8</c:v>
                </c:pt>
                <c:pt idx="2">
                  <c:v>65.5</c:v>
                </c:pt>
                <c:pt idx="3">
                  <c:v>67.8</c:v>
                </c:pt>
                <c:pt idx="4">
                  <c:v>69</c:v>
                </c:pt>
                <c:pt idx="5">
                  <c:v>61.6</c:v>
                </c:pt>
                <c:pt idx="6">
                  <c:v>55.3</c:v>
                </c:pt>
                <c:pt idx="7">
                  <c:v>45.8</c:v>
                </c:pt>
                <c:pt idx="8">
                  <c:v>34.9</c:v>
                </c:pt>
              </c:numCache>
            </c:numRef>
          </c:val>
          <c:extLst>
            <c:ext xmlns:c16="http://schemas.microsoft.com/office/drawing/2014/chart" uri="{C3380CC4-5D6E-409C-BE32-E72D297353CC}">
              <c16:uniqueId val="{00000001-CC93-4D04-B6B3-31DE5265587E}"/>
            </c:ext>
          </c:extLst>
        </c:ser>
        <c:dLbls>
          <c:showLegendKey val="0"/>
          <c:showVal val="0"/>
          <c:showCatName val="0"/>
          <c:showSerName val="0"/>
          <c:showPercent val="0"/>
          <c:showBubbleSize val="0"/>
        </c:dLbls>
        <c:gapWidth val="25"/>
        <c:overlap val="100"/>
        <c:axId val="113060480"/>
        <c:axId val="113078656"/>
      </c:barChart>
      <c:catAx>
        <c:axId val="113060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3078656"/>
        <c:crosses val="autoZero"/>
        <c:auto val="1"/>
        <c:lblAlgn val="ctr"/>
        <c:lblOffset val="0"/>
        <c:noMultiLvlLbl val="0"/>
      </c:catAx>
      <c:valAx>
        <c:axId val="113078656"/>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113060480"/>
        <c:crosses val="autoZero"/>
        <c:crossBetween val="between"/>
      </c:valAx>
      <c:spPr>
        <a:solidFill>
          <a:schemeClr val="accent2"/>
        </a:solidFill>
      </c:spPr>
    </c:plotArea>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808518044152582"/>
          <c:y val="0.12223882059068425"/>
          <c:w val="0.38667665711786642"/>
          <c:h val="0.65835423524771663"/>
        </c:manualLayout>
      </c:layout>
      <c:barChart>
        <c:barDir val="bar"/>
        <c:grouping val="clustered"/>
        <c:varyColors val="0"/>
        <c:ser>
          <c:idx val="1"/>
          <c:order val="0"/>
          <c:tx>
            <c:strRef>
              <c:f>'Animation pédagogique'!$B$6</c:f>
              <c:strCache>
                <c:ptCount val="1"/>
                <c:pt idx="0">
                  <c:v>Femmes</c:v>
                </c:pt>
              </c:strCache>
            </c:strRef>
          </c:tx>
          <c:spPr>
            <a:solidFill>
              <a:schemeClr val="accent3"/>
            </a:solidFill>
          </c:spPr>
          <c:invertIfNegative val="0"/>
          <c:cat>
            <c:strRef>
              <c:f>'Animation pédagogique'!$A$7:$A$10</c:f>
              <c:strCache>
                <c:ptCount val="4"/>
                <c:pt idx="0">
                  <c:v>39 et moins</c:v>
                </c:pt>
                <c:pt idx="1">
                  <c:v>40-49</c:v>
                </c:pt>
                <c:pt idx="2">
                  <c:v>50-59</c:v>
                </c:pt>
                <c:pt idx="3">
                  <c:v>60 et plus</c:v>
                </c:pt>
              </c:strCache>
            </c:strRef>
          </c:cat>
          <c:val>
            <c:numRef>
              <c:f>'Animation pédagogique'!$B$7:$B$10</c:f>
              <c:numCache>
                <c:formatCode>0.0</c:formatCode>
                <c:ptCount val="4"/>
                <c:pt idx="0">
                  <c:v>-69.390787518573546</c:v>
                </c:pt>
                <c:pt idx="1">
                  <c:v>-75.547275267815564</c:v>
                </c:pt>
                <c:pt idx="2">
                  <c:v>-66.884531590413943</c:v>
                </c:pt>
                <c:pt idx="3">
                  <c:v>-48.72389791183295</c:v>
                </c:pt>
              </c:numCache>
            </c:numRef>
          </c:val>
          <c:extLst>
            <c:ext xmlns:c16="http://schemas.microsoft.com/office/drawing/2014/chart" uri="{C3380CC4-5D6E-409C-BE32-E72D297353CC}">
              <c16:uniqueId val="{00000000-CC93-4D04-B6B3-31DE5265587E}"/>
            </c:ext>
          </c:extLst>
        </c:ser>
        <c:ser>
          <c:idx val="2"/>
          <c:order val="1"/>
          <c:tx>
            <c:strRef>
              <c:f>'Animation pédagogique'!$C$6</c:f>
              <c:strCache>
                <c:ptCount val="1"/>
                <c:pt idx="0">
                  <c:v>Hommes</c:v>
                </c:pt>
              </c:strCache>
            </c:strRef>
          </c:tx>
          <c:spPr>
            <a:solidFill>
              <a:schemeClr val="accent4"/>
            </a:solidFill>
          </c:spPr>
          <c:invertIfNegative val="0"/>
          <c:cat>
            <c:strRef>
              <c:f>'Animation pédagogique'!$A$7:$A$10</c:f>
              <c:strCache>
                <c:ptCount val="4"/>
                <c:pt idx="0">
                  <c:v>39 et moins</c:v>
                </c:pt>
                <c:pt idx="1">
                  <c:v>40-49</c:v>
                </c:pt>
                <c:pt idx="2">
                  <c:v>50-59</c:v>
                </c:pt>
                <c:pt idx="3">
                  <c:v>60 et plus</c:v>
                </c:pt>
              </c:strCache>
            </c:strRef>
          </c:cat>
          <c:val>
            <c:numRef>
              <c:f>'Animation pédagogique'!$C$7:$C$10</c:f>
              <c:numCache>
                <c:formatCode>0.0</c:formatCode>
                <c:ptCount val="4"/>
                <c:pt idx="0">
                  <c:v>78.608247422680407</c:v>
                </c:pt>
                <c:pt idx="1">
                  <c:v>75.2</c:v>
                </c:pt>
                <c:pt idx="2">
                  <c:v>69.058762350494021</c:v>
                </c:pt>
                <c:pt idx="3">
                  <c:v>53.2</c:v>
                </c:pt>
              </c:numCache>
            </c:numRef>
          </c:val>
          <c:extLst>
            <c:ext xmlns:c16="http://schemas.microsoft.com/office/drawing/2014/chart" uri="{C3380CC4-5D6E-409C-BE32-E72D297353CC}">
              <c16:uniqueId val="{00000001-CC93-4D04-B6B3-31DE5265587E}"/>
            </c:ext>
          </c:extLst>
        </c:ser>
        <c:dLbls>
          <c:showLegendKey val="0"/>
          <c:showVal val="0"/>
          <c:showCatName val="0"/>
          <c:showSerName val="0"/>
          <c:showPercent val="0"/>
          <c:showBubbleSize val="0"/>
        </c:dLbls>
        <c:gapWidth val="25"/>
        <c:overlap val="100"/>
        <c:axId val="113060480"/>
        <c:axId val="113078656"/>
      </c:barChart>
      <c:catAx>
        <c:axId val="113060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3078656"/>
        <c:crosses val="autoZero"/>
        <c:auto val="1"/>
        <c:lblAlgn val="ctr"/>
        <c:lblOffset val="0"/>
        <c:noMultiLvlLbl val="0"/>
      </c:catAx>
      <c:valAx>
        <c:axId val="113078656"/>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113060480"/>
        <c:crosses val="autoZero"/>
        <c:crossBetween val="between"/>
      </c:valAx>
      <c:spPr>
        <a:solidFill>
          <a:schemeClr val="accent2"/>
        </a:solidFill>
      </c:spPr>
    </c:plotArea>
    <c:legend>
      <c:legendPos val="r"/>
      <c:layout>
        <c:manualLayout>
          <c:xMode val="edge"/>
          <c:yMode val="edge"/>
          <c:x val="0.89132863017275321"/>
          <c:y val="0.47184686136166198"/>
          <c:w val="9.5777189925009013E-2"/>
          <c:h val="0.31821392389726827"/>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68990894837626E-2"/>
          <c:y val="8.9184532171767208E-2"/>
          <c:w val="0.72092907024918174"/>
          <c:h val="0.8301338214656292"/>
        </c:manualLayout>
      </c:layout>
      <c:lineChart>
        <c:grouping val="standard"/>
        <c:varyColors val="0"/>
        <c:ser>
          <c:idx val="0"/>
          <c:order val="0"/>
          <c:tx>
            <c:strRef>
              <c:f>'Figure6.9a et b'!$O$3</c:f>
              <c:strCache>
                <c:ptCount val="1"/>
                <c:pt idx="0">
                  <c:v>Enseignement en classe préélementaire</c:v>
                </c:pt>
              </c:strCache>
            </c:strRef>
          </c:tx>
          <c:marker>
            <c:symbol val="none"/>
          </c:marker>
          <c:cat>
            <c:strRef>
              <c:f>'Figure6.9a et b'!$N$4:$N$11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b'!$O$4:$O$11</c:f>
              <c:numCache>
                <c:formatCode>0.0</c:formatCode>
                <c:ptCount val="8"/>
                <c:pt idx="0">
                  <c:v>2.1572863728999998</c:v>
                </c:pt>
                <c:pt idx="1">
                  <c:v>2.3888414049</c:v>
                </c:pt>
                <c:pt idx="2">
                  <c:v>1.5455096523</c:v>
                </c:pt>
                <c:pt idx="3">
                  <c:v>1.5972586269</c:v>
                </c:pt>
                <c:pt idx="4">
                  <c:v>1.8436048957</c:v>
                </c:pt>
                <c:pt idx="5">
                  <c:v>2.2752635756999999</c:v>
                </c:pt>
                <c:pt idx="6" formatCode="#\ ##0.0">
                  <c:v>2.3850090804000001</c:v>
                </c:pt>
                <c:pt idx="7">
                  <c:v>1.6618033178</c:v>
                </c:pt>
              </c:numCache>
            </c:numRef>
          </c:val>
          <c:smooth val="0"/>
          <c:extLst>
            <c:ext xmlns:c16="http://schemas.microsoft.com/office/drawing/2014/chart" uri="{C3380CC4-5D6E-409C-BE32-E72D297353CC}">
              <c16:uniqueId val="{00000000-12A9-4A9C-BB2B-2840F92732A8}"/>
            </c:ext>
          </c:extLst>
        </c:ser>
        <c:ser>
          <c:idx val="1"/>
          <c:order val="1"/>
          <c:tx>
            <c:strRef>
              <c:f>'Figure6.9a et b'!$P$3</c:f>
              <c:strCache>
                <c:ptCount val="1"/>
                <c:pt idx="0">
                  <c:v>Enseignement en classe élémentaire</c:v>
                </c:pt>
              </c:strCache>
            </c:strRef>
          </c:tx>
          <c:spPr>
            <a:ln>
              <a:solidFill>
                <a:schemeClr val="tx2"/>
              </a:solidFill>
            </a:ln>
          </c:spPr>
          <c:marker>
            <c:symbol val="none"/>
          </c:marker>
          <c:cat>
            <c:strRef>
              <c:f>'Figure6.9a et b'!$N$4:$N$11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b'!$P$4:$P$11</c:f>
              <c:numCache>
                <c:formatCode>0.0</c:formatCode>
                <c:ptCount val="8"/>
                <c:pt idx="0">
                  <c:v>2.2963653319000001</c:v>
                </c:pt>
                <c:pt idx="1">
                  <c:v>2.4566426676000002</c:v>
                </c:pt>
                <c:pt idx="2">
                  <c:v>1.7567227414</c:v>
                </c:pt>
                <c:pt idx="3">
                  <c:v>1.7317752647</c:v>
                </c:pt>
                <c:pt idx="4">
                  <c:v>2.0886977328</c:v>
                </c:pt>
                <c:pt idx="5">
                  <c:v>2.6283454154000001</c:v>
                </c:pt>
                <c:pt idx="6">
                  <c:v>2.8505599690999999</c:v>
                </c:pt>
                <c:pt idx="7">
                  <c:v>1.8416681304</c:v>
                </c:pt>
              </c:numCache>
            </c:numRef>
          </c:val>
          <c:smooth val="0"/>
          <c:extLst>
            <c:ext xmlns:c16="http://schemas.microsoft.com/office/drawing/2014/chart" uri="{C3380CC4-5D6E-409C-BE32-E72D297353CC}">
              <c16:uniqueId val="{00000001-12A9-4A9C-BB2B-2840F92732A8}"/>
            </c:ext>
          </c:extLst>
        </c:ser>
        <c:ser>
          <c:idx val="2"/>
          <c:order val="2"/>
          <c:tx>
            <c:strRef>
              <c:f>'Figure6.9a et b'!$Q$3</c:f>
              <c:strCache>
                <c:ptCount val="1"/>
                <c:pt idx="0">
                  <c:v>Enseignement et direction d'école simultanés</c:v>
                </c:pt>
              </c:strCache>
            </c:strRef>
          </c:tx>
          <c:spPr>
            <a:ln>
              <a:solidFill>
                <a:schemeClr val="accent1"/>
              </a:solidFill>
            </a:ln>
          </c:spPr>
          <c:marker>
            <c:symbol val="none"/>
          </c:marker>
          <c:cat>
            <c:strRef>
              <c:f>'Figure6.9a et b'!$N$4:$N$11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b'!$Q$4:$Q$11</c:f>
              <c:numCache>
                <c:formatCode>0.0</c:formatCode>
                <c:ptCount val="8"/>
                <c:pt idx="0">
                  <c:v>2.8411789882999998</c:v>
                </c:pt>
                <c:pt idx="1">
                  <c:v>2.6419395992000001</c:v>
                </c:pt>
                <c:pt idx="2">
                  <c:v>2.4908623453000001</c:v>
                </c:pt>
                <c:pt idx="3">
                  <c:v>2.9179106168</c:v>
                </c:pt>
                <c:pt idx="4">
                  <c:v>3.6420101096000002</c:v>
                </c:pt>
                <c:pt idx="5">
                  <c:v>3.9765214270999998</c:v>
                </c:pt>
                <c:pt idx="6">
                  <c:v>4.2852752697999996</c:v>
                </c:pt>
                <c:pt idx="7">
                  <c:v>2.9757935546000001</c:v>
                </c:pt>
              </c:numCache>
            </c:numRef>
          </c:val>
          <c:smooth val="0"/>
          <c:extLst>
            <c:ext xmlns:c16="http://schemas.microsoft.com/office/drawing/2014/chart" uri="{C3380CC4-5D6E-409C-BE32-E72D297353CC}">
              <c16:uniqueId val="{00000002-12A9-4A9C-BB2B-2840F92732A8}"/>
            </c:ext>
          </c:extLst>
        </c:ser>
        <c:ser>
          <c:idx val="3"/>
          <c:order val="3"/>
          <c:tx>
            <c:strRef>
              <c:f>'Figure6.9a et b'!$R$3</c:f>
              <c:strCache>
                <c:ptCount val="1"/>
                <c:pt idx="0">
                  <c:v>Remplacement</c:v>
                </c:pt>
              </c:strCache>
            </c:strRef>
          </c:tx>
          <c:marker>
            <c:symbol val="none"/>
          </c:marker>
          <c:cat>
            <c:strRef>
              <c:f>'Figure6.9a et b'!$N$4:$N$11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b'!$R$4:$R$11</c:f>
              <c:numCache>
                <c:formatCode>0.0</c:formatCode>
                <c:ptCount val="8"/>
                <c:pt idx="0">
                  <c:v>1.6896293965</c:v>
                </c:pt>
                <c:pt idx="1">
                  <c:v>1.7707846168000001</c:v>
                </c:pt>
                <c:pt idx="2">
                  <c:v>1.4060110341000001</c:v>
                </c:pt>
                <c:pt idx="3">
                  <c:v>1.507558298</c:v>
                </c:pt>
                <c:pt idx="4">
                  <c:v>1.9937727789999999</c:v>
                </c:pt>
                <c:pt idx="5">
                  <c:v>2.1760853693</c:v>
                </c:pt>
                <c:pt idx="6">
                  <c:v>2.3029390727000001</c:v>
                </c:pt>
                <c:pt idx="7">
                  <c:v>1.5445390353999999</c:v>
                </c:pt>
              </c:numCache>
            </c:numRef>
          </c:val>
          <c:smooth val="0"/>
          <c:extLst>
            <c:ext xmlns:c16="http://schemas.microsoft.com/office/drawing/2014/chart" uri="{C3380CC4-5D6E-409C-BE32-E72D297353CC}">
              <c16:uniqueId val="{00000003-12A9-4A9C-BB2B-2840F92732A8}"/>
            </c:ext>
          </c:extLst>
        </c:ser>
        <c:ser>
          <c:idx val="4"/>
          <c:order val="4"/>
          <c:tx>
            <c:strRef>
              <c:f>'Figure6.9a et b'!$S$3</c:f>
              <c:strCache>
                <c:ptCount val="1"/>
                <c:pt idx="0">
                  <c:v>Enseignement répondant à des besoins spécifiques</c:v>
                </c:pt>
              </c:strCache>
            </c:strRef>
          </c:tx>
          <c:spPr>
            <a:ln>
              <a:solidFill>
                <a:schemeClr val="accent3"/>
              </a:solidFill>
            </a:ln>
          </c:spPr>
          <c:marker>
            <c:symbol val="none"/>
          </c:marker>
          <c:cat>
            <c:strRef>
              <c:f>'Figure6.9a et b'!$N$4:$N$11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b'!$S$4:$S$11</c:f>
              <c:numCache>
                <c:formatCode>0.0</c:formatCode>
                <c:ptCount val="8"/>
                <c:pt idx="0">
                  <c:v>3.2539671091</c:v>
                </c:pt>
                <c:pt idx="1">
                  <c:v>3.4207115983</c:v>
                </c:pt>
                <c:pt idx="2">
                  <c:v>3.3699108123000001</c:v>
                </c:pt>
                <c:pt idx="3">
                  <c:v>4.1966819087999996</c:v>
                </c:pt>
                <c:pt idx="4">
                  <c:v>4.4310617078999996</c:v>
                </c:pt>
                <c:pt idx="5">
                  <c:v>4.5794111716000003</c:v>
                </c:pt>
                <c:pt idx="6">
                  <c:v>4.4427409261999999</c:v>
                </c:pt>
                <c:pt idx="7">
                  <c:v>2.9579704684000001</c:v>
                </c:pt>
              </c:numCache>
            </c:numRef>
          </c:val>
          <c:smooth val="0"/>
          <c:extLst>
            <c:ext xmlns:c16="http://schemas.microsoft.com/office/drawing/2014/chart" uri="{C3380CC4-5D6E-409C-BE32-E72D297353CC}">
              <c16:uniqueId val="{00000004-12A9-4A9C-BB2B-2840F92732A8}"/>
            </c:ext>
          </c:extLst>
        </c:ser>
        <c:dLbls>
          <c:showLegendKey val="0"/>
          <c:showVal val="0"/>
          <c:showCatName val="0"/>
          <c:showSerName val="0"/>
          <c:showPercent val="0"/>
          <c:showBubbleSize val="0"/>
        </c:dLbls>
        <c:smooth val="0"/>
        <c:axId val="118800384"/>
        <c:axId val="118801920"/>
      </c:lineChart>
      <c:catAx>
        <c:axId val="118800384"/>
        <c:scaling>
          <c:orientation val="minMax"/>
        </c:scaling>
        <c:delete val="0"/>
        <c:axPos val="b"/>
        <c:numFmt formatCode="General" sourceLinked="1"/>
        <c:majorTickMark val="out"/>
        <c:minorTickMark val="none"/>
        <c:tickLblPos val="nextTo"/>
        <c:txPr>
          <a:bodyPr rot="0" vert="horz"/>
          <a:lstStyle/>
          <a:p>
            <a:pPr>
              <a:defRPr/>
            </a:pPr>
            <a:endParaRPr lang="fr-FR"/>
          </a:p>
        </c:txPr>
        <c:crossAx val="118801920"/>
        <c:crosses val="autoZero"/>
        <c:auto val="1"/>
        <c:lblAlgn val="ctr"/>
        <c:lblOffset val="100"/>
        <c:noMultiLvlLbl val="0"/>
      </c:catAx>
      <c:valAx>
        <c:axId val="118801920"/>
        <c:scaling>
          <c:orientation val="minMax"/>
        </c:scaling>
        <c:delete val="0"/>
        <c:axPos val="l"/>
        <c:majorGridlines/>
        <c:numFmt formatCode="0.0" sourceLinked="1"/>
        <c:majorTickMark val="out"/>
        <c:minorTickMark val="none"/>
        <c:tickLblPos val="nextTo"/>
        <c:txPr>
          <a:bodyPr rot="0" vert="horz"/>
          <a:lstStyle/>
          <a:p>
            <a:pPr>
              <a:defRPr/>
            </a:pPr>
            <a:endParaRPr lang="fr-FR"/>
          </a:p>
        </c:txPr>
        <c:crossAx val="118800384"/>
        <c:crosses val="autoZero"/>
        <c:crossBetween val="between"/>
      </c:valAx>
      <c:spPr>
        <a:solidFill>
          <a:schemeClr val="accent2"/>
        </a:solidFill>
      </c:spPr>
    </c:plotArea>
    <c:legend>
      <c:legendPos val="r"/>
      <c:layout>
        <c:manualLayout>
          <c:xMode val="edge"/>
          <c:yMode val="edge"/>
          <c:x val="0.76993661400332503"/>
          <c:y val="7.8431410094693108E-2"/>
          <c:w val="0.2126491600580612"/>
          <c:h val="0.84351643954382771"/>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42060537006518E-2"/>
          <c:y val="0.11820197554170082"/>
          <c:w val="0.71869573121331409"/>
          <c:h val="0.77642829346647124"/>
        </c:manualLayout>
      </c:layout>
      <c:lineChart>
        <c:grouping val="standard"/>
        <c:varyColors val="0"/>
        <c:ser>
          <c:idx val="0"/>
          <c:order val="0"/>
          <c:tx>
            <c:strRef>
              <c:f>'Figure6.9a et b'!$O$13</c:f>
              <c:strCache>
                <c:ptCount val="1"/>
                <c:pt idx="0">
                  <c:v>Femmes</c:v>
                </c:pt>
              </c:strCache>
            </c:strRef>
          </c:tx>
          <c:spPr>
            <a:ln>
              <a:solidFill>
                <a:schemeClr val="accent4"/>
              </a:solidFill>
            </a:ln>
          </c:spPr>
          <c:marker>
            <c:symbol val="none"/>
          </c:marker>
          <c:cat>
            <c:strRef>
              <c:f>'Figure6.9a et b'!$N$14:$N$21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b'!$O$14:$O$21</c:f>
              <c:numCache>
                <c:formatCode>0.0</c:formatCode>
                <c:ptCount val="8"/>
                <c:pt idx="0">
                  <c:v>2.3604765050999998</c:v>
                </c:pt>
                <c:pt idx="1">
                  <c:v>2.4604007267000001</c:v>
                </c:pt>
                <c:pt idx="2">
                  <c:v>1.8744799125</c:v>
                </c:pt>
                <c:pt idx="3">
                  <c:v>1.9966322376000001</c:v>
                </c:pt>
                <c:pt idx="4">
                  <c:v>2.3863071580000002</c:v>
                </c:pt>
                <c:pt idx="5">
                  <c:v>2.8041534972000002</c:v>
                </c:pt>
                <c:pt idx="6">
                  <c:v>2.9684040568999999</c:v>
                </c:pt>
                <c:pt idx="7">
                  <c:v>1.9934080907</c:v>
                </c:pt>
              </c:numCache>
            </c:numRef>
          </c:val>
          <c:smooth val="0"/>
          <c:extLst>
            <c:ext xmlns:c16="http://schemas.microsoft.com/office/drawing/2014/chart" uri="{C3380CC4-5D6E-409C-BE32-E72D297353CC}">
              <c16:uniqueId val="{00000000-57E5-4821-9A81-D67A23DB2DDD}"/>
            </c:ext>
          </c:extLst>
        </c:ser>
        <c:ser>
          <c:idx val="1"/>
          <c:order val="1"/>
          <c:tx>
            <c:strRef>
              <c:f>'Figure6.9a et b'!$P$13</c:f>
              <c:strCache>
                <c:ptCount val="1"/>
                <c:pt idx="0">
                  <c:v>Hommes</c:v>
                </c:pt>
              </c:strCache>
            </c:strRef>
          </c:tx>
          <c:spPr>
            <a:ln>
              <a:solidFill>
                <a:schemeClr val="accent3"/>
              </a:solidFill>
            </a:ln>
          </c:spPr>
          <c:marker>
            <c:symbol val="none"/>
          </c:marker>
          <c:cat>
            <c:strRef>
              <c:f>'Figure6.9a et b'!$N$14:$N$21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'Figure6.9a et b'!$P$14:$P$21</c:f>
              <c:numCache>
                <c:formatCode>0.0</c:formatCode>
                <c:ptCount val="8"/>
                <c:pt idx="0">
                  <c:v>2.3408769404999998</c:v>
                </c:pt>
                <c:pt idx="1">
                  <c:v>2.5578950605999999</c:v>
                </c:pt>
                <c:pt idx="2">
                  <c:v>1.9758865782999999</c:v>
                </c:pt>
                <c:pt idx="3">
                  <c:v>2.1111681757</c:v>
                </c:pt>
                <c:pt idx="4">
                  <c:v>2.4654933906999998</c:v>
                </c:pt>
                <c:pt idx="5">
                  <c:v>2.9233120862000002</c:v>
                </c:pt>
                <c:pt idx="6">
                  <c:v>3.0747686601000002</c:v>
                </c:pt>
                <c:pt idx="7">
                  <c:v>1.9926192963</c:v>
                </c:pt>
              </c:numCache>
            </c:numRef>
          </c:val>
          <c:smooth val="0"/>
          <c:extLst>
            <c:ext xmlns:c16="http://schemas.microsoft.com/office/drawing/2014/chart" uri="{C3380CC4-5D6E-409C-BE32-E72D297353CC}">
              <c16:uniqueId val="{00000001-57E5-4821-9A81-D67A23DB2DDD}"/>
            </c:ext>
          </c:extLst>
        </c:ser>
        <c:dLbls>
          <c:showLegendKey val="0"/>
          <c:showVal val="0"/>
          <c:showCatName val="0"/>
          <c:showSerName val="0"/>
          <c:showPercent val="0"/>
          <c:showBubbleSize val="0"/>
        </c:dLbls>
        <c:smooth val="0"/>
        <c:axId val="125701120"/>
        <c:axId val="125731584"/>
      </c:lineChart>
      <c:catAx>
        <c:axId val="125701120"/>
        <c:scaling>
          <c:orientation val="minMax"/>
        </c:scaling>
        <c:delete val="0"/>
        <c:axPos val="b"/>
        <c:numFmt formatCode="General" sourceLinked="1"/>
        <c:majorTickMark val="out"/>
        <c:minorTickMark val="none"/>
        <c:tickLblPos val="nextTo"/>
        <c:txPr>
          <a:bodyPr rot="0" vert="horz"/>
          <a:lstStyle/>
          <a:p>
            <a:pPr>
              <a:defRPr/>
            </a:pPr>
            <a:endParaRPr lang="fr-FR"/>
          </a:p>
        </c:txPr>
        <c:crossAx val="125731584"/>
        <c:crosses val="autoZero"/>
        <c:auto val="1"/>
        <c:lblAlgn val="ctr"/>
        <c:lblOffset val="100"/>
        <c:noMultiLvlLbl val="0"/>
      </c:catAx>
      <c:valAx>
        <c:axId val="125731584"/>
        <c:scaling>
          <c:orientation val="minMax"/>
          <c:min val="1.5"/>
        </c:scaling>
        <c:delete val="0"/>
        <c:axPos val="l"/>
        <c:majorGridlines/>
        <c:numFmt formatCode="0.0" sourceLinked="1"/>
        <c:majorTickMark val="out"/>
        <c:minorTickMark val="none"/>
        <c:tickLblPos val="nextTo"/>
        <c:txPr>
          <a:bodyPr rot="0" vert="horz"/>
          <a:lstStyle/>
          <a:p>
            <a:pPr>
              <a:defRPr/>
            </a:pPr>
            <a:endParaRPr lang="fr-FR"/>
          </a:p>
        </c:txPr>
        <c:crossAx val="125701120"/>
        <c:crosses val="autoZero"/>
        <c:crossBetween val="between"/>
      </c:valAx>
      <c:spPr>
        <a:solidFill>
          <a:schemeClr val="accent2"/>
        </a:solidFill>
      </c:spPr>
    </c:plotArea>
    <c:legend>
      <c:legendPos val="r"/>
      <c:layout>
        <c:manualLayout>
          <c:xMode val="edge"/>
          <c:yMode val="edge"/>
          <c:x val="0.80836993899405452"/>
          <c:y val="0.22511666666666666"/>
          <c:w val="0.13127082168852086"/>
          <c:h val="0.52154444444444448"/>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821720156713312E-2"/>
          <c:y val="0.14587152777777779"/>
          <c:w val="0.73344920760550814"/>
          <c:h val="0.72596736111111104"/>
        </c:manualLayout>
      </c:layout>
      <c:lineChart>
        <c:grouping val="standard"/>
        <c:varyColors val="0"/>
        <c:ser>
          <c:idx val="0"/>
          <c:order val="0"/>
          <c:tx>
            <c:strRef>
              <c:f>'Figure6.10a b c'!$O$3</c:f>
              <c:strCache>
                <c:ptCount val="1"/>
                <c:pt idx="0">
                  <c:v>Enseignement sur classes attitrées</c:v>
                </c:pt>
              </c:strCache>
            </c:strRef>
          </c:tx>
          <c:spPr>
            <a:ln>
              <a:solidFill>
                <a:schemeClr val="accent1"/>
              </a:solidFill>
            </a:ln>
          </c:spPr>
          <c:marker>
            <c:symbol val="none"/>
          </c:marker>
          <c:cat>
            <c:strRef>
              <c:f>'Figure6.10a b c'!$N$4:$N$11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c'!$O$4:$O$11</c:f>
              <c:numCache>
                <c:formatCode>0.0</c:formatCode>
                <c:ptCount val="8"/>
                <c:pt idx="0">
                  <c:v>2.2604794467999998</c:v>
                </c:pt>
                <c:pt idx="1">
                  <c:v>2.2815240535000001</c:v>
                </c:pt>
                <c:pt idx="2">
                  <c:v>2.0387007224999998</c:v>
                </c:pt>
                <c:pt idx="3">
                  <c:v>3.1017431981999999</c:v>
                </c:pt>
                <c:pt idx="4">
                  <c:v>2.4724332178999999</c:v>
                </c:pt>
                <c:pt idx="5">
                  <c:v>2.2502507541000001</c:v>
                </c:pt>
                <c:pt idx="6">
                  <c:v>2.5626180405999999</c:v>
                </c:pt>
                <c:pt idx="7">
                  <c:v>1.5580738342</c:v>
                </c:pt>
              </c:numCache>
            </c:numRef>
          </c:val>
          <c:smooth val="0"/>
          <c:extLst>
            <c:ext xmlns:c16="http://schemas.microsoft.com/office/drawing/2014/chart" uri="{C3380CC4-5D6E-409C-BE32-E72D297353CC}">
              <c16:uniqueId val="{00000000-61DB-4F58-B1BC-178EF42B7D03}"/>
            </c:ext>
          </c:extLst>
        </c:ser>
        <c:ser>
          <c:idx val="1"/>
          <c:order val="1"/>
          <c:tx>
            <c:strRef>
              <c:f>'Figure6.10a b c'!$P$3</c:f>
              <c:strCache>
                <c:ptCount val="1"/>
                <c:pt idx="0">
                  <c:v>Remplacement</c:v>
                </c:pt>
              </c:strCache>
            </c:strRef>
          </c:tx>
          <c:spPr>
            <a:ln>
              <a:solidFill>
                <a:schemeClr val="accent5"/>
              </a:solidFill>
            </a:ln>
          </c:spPr>
          <c:marker>
            <c:symbol val="none"/>
          </c:marker>
          <c:cat>
            <c:strRef>
              <c:f>'Figure6.10a b c'!$N$4:$N$11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c'!$P$4:$P$11</c:f>
              <c:numCache>
                <c:formatCode>0.0</c:formatCode>
                <c:ptCount val="8"/>
                <c:pt idx="0">
                  <c:v>1.6003649634999999</c:v>
                </c:pt>
                <c:pt idx="1">
                  <c:v>1.4031330606000001</c:v>
                </c:pt>
                <c:pt idx="2">
                  <c:v>1.5347305489</c:v>
                </c:pt>
                <c:pt idx="3">
                  <c:v>2.4557904246</c:v>
                </c:pt>
                <c:pt idx="4">
                  <c:v>1.8796371587</c:v>
                </c:pt>
                <c:pt idx="5">
                  <c:v>1.8276141231</c:v>
                </c:pt>
                <c:pt idx="6">
                  <c:v>2.0590807766000001</c:v>
                </c:pt>
                <c:pt idx="7">
                  <c:v>1.3377105052</c:v>
                </c:pt>
              </c:numCache>
            </c:numRef>
          </c:val>
          <c:smooth val="0"/>
          <c:extLst>
            <c:ext xmlns:c16="http://schemas.microsoft.com/office/drawing/2014/chart" uri="{C3380CC4-5D6E-409C-BE32-E72D297353CC}">
              <c16:uniqueId val="{00000001-61DB-4F58-B1BC-178EF42B7D03}"/>
            </c:ext>
          </c:extLst>
        </c:ser>
        <c:ser>
          <c:idx val="2"/>
          <c:order val="2"/>
          <c:tx>
            <c:strRef>
              <c:f>'Figure6.10a b c'!$Q$3</c:f>
              <c:strCache>
                <c:ptCount val="1"/>
                <c:pt idx="0">
                  <c:v>Documentation</c:v>
                </c:pt>
              </c:strCache>
            </c:strRef>
          </c:tx>
          <c:spPr>
            <a:ln>
              <a:solidFill>
                <a:schemeClr val="accent3"/>
              </a:solidFill>
            </a:ln>
          </c:spPr>
          <c:marker>
            <c:symbol val="none"/>
          </c:marker>
          <c:cat>
            <c:strRef>
              <c:f>'Figure6.10a b c'!$N$4:$N$11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c'!$Q$4:$Q$11</c:f>
              <c:numCache>
                <c:formatCode>0.0</c:formatCode>
                <c:ptCount val="8"/>
                <c:pt idx="0">
                  <c:v>3.6675425425000001</c:v>
                </c:pt>
                <c:pt idx="1">
                  <c:v>3.8415527515000001</c:v>
                </c:pt>
                <c:pt idx="2">
                  <c:v>3.7097203261999998</c:v>
                </c:pt>
                <c:pt idx="3">
                  <c:v>5.0423984296000004</c:v>
                </c:pt>
                <c:pt idx="4">
                  <c:v>4.1528650195000001</c:v>
                </c:pt>
                <c:pt idx="5">
                  <c:v>3.9375108699000001</c:v>
                </c:pt>
                <c:pt idx="6">
                  <c:v>3.9045931485000001</c:v>
                </c:pt>
                <c:pt idx="7">
                  <c:v>2.3362315803999998</c:v>
                </c:pt>
              </c:numCache>
            </c:numRef>
          </c:val>
          <c:smooth val="0"/>
          <c:extLst>
            <c:ext xmlns:c16="http://schemas.microsoft.com/office/drawing/2014/chart" uri="{C3380CC4-5D6E-409C-BE32-E72D297353CC}">
              <c16:uniqueId val="{00000002-61DB-4F58-B1BC-178EF42B7D03}"/>
            </c:ext>
          </c:extLst>
        </c:ser>
        <c:ser>
          <c:idx val="3"/>
          <c:order val="3"/>
          <c:tx>
            <c:strRef>
              <c:f>'Figure6.10a b c'!$R$3</c:f>
              <c:strCache>
                <c:ptCount val="1"/>
                <c:pt idx="0">
                  <c:v>Enseignement répondant à des besoins spécifiques</c:v>
                </c:pt>
              </c:strCache>
            </c:strRef>
          </c:tx>
          <c:spPr>
            <a:ln>
              <a:solidFill>
                <a:schemeClr val="tx2"/>
              </a:solidFill>
            </a:ln>
          </c:spPr>
          <c:marker>
            <c:symbol val="none"/>
          </c:marker>
          <c:cat>
            <c:strRef>
              <c:f>'Figure6.10a b c'!$N$4:$N$11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c'!$R$4:$R$11</c:f>
              <c:numCache>
                <c:formatCode>0.0</c:formatCode>
                <c:ptCount val="8"/>
                <c:pt idx="0">
                  <c:v>2.4881726989000001</c:v>
                </c:pt>
                <c:pt idx="1">
                  <c:v>2.3569705269000001</c:v>
                </c:pt>
                <c:pt idx="2">
                  <c:v>2.1839232758999998</c:v>
                </c:pt>
                <c:pt idx="3">
                  <c:v>2.9034940731000001</c:v>
                </c:pt>
                <c:pt idx="4">
                  <c:v>2.8307325133000001</c:v>
                </c:pt>
                <c:pt idx="5">
                  <c:v>2.6833453540000001</c:v>
                </c:pt>
                <c:pt idx="6">
                  <c:v>3.0042286380999998</c:v>
                </c:pt>
                <c:pt idx="7">
                  <c:v>2.0842195540000001</c:v>
                </c:pt>
              </c:numCache>
            </c:numRef>
          </c:val>
          <c:smooth val="0"/>
          <c:extLst>
            <c:ext xmlns:c16="http://schemas.microsoft.com/office/drawing/2014/chart" uri="{C3380CC4-5D6E-409C-BE32-E72D297353CC}">
              <c16:uniqueId val="{00000003-61DB-4F58-B1BC-178EF42B7D03}"/>
            </c:ext>
          </c:extLst>
        </c:ser>
        <c:dLbls>
          <c:showLegendKey val="0"/>
          <c:showVal val="0"/>
          <c:showCatName val="0"/>
          <c:showSerName val="0"/>
          <c:showPercent val="0"/>
          <c:showBubbleSize val="0"/>
        </c:dLbls>
        <c:smooth val="0"/>
        <c:axId val="125438208"/>
        <c:axId val="125448192"/>
      </c:lineChart>
      <c:catAx>
        <c:axId val="125438208"/>
        <c:scaling>
          <c:orientation val="minMax"/>
        </c:scaling>
        <c:delete val="0"/>
        <c:axPos val="b"/>
        <c:numFmt formatCode="General" sourceLinked="1"/>
        <c:majorTickMark val="out"/>
        <c:minorTickMark val="none"/>
        <c:tickLblPos val="nextTo"/>
        <c:txPr>
          <a:bodyPr rot="0" vert="horz"/>
          <a:lstStyle/>
          <a:p>
            <a:pPr>
              <a:defRPr/>
            </a:pPr>
            <a:endParaRPr lang="fr-FR"/>
          </a:p>
        </c:txPr>
        <c:crossAx val="125448192"/>
        <c:crosses val="autoZero"/>
        <c:auto val="1"/>
        <c:lblAlgn val="ctr"/>
        <c:lblOffset val="100"/>
        <c:noMultiLvlLbl val="0"/>
      </c:catAx>
      <c:valAx>
        <c:axId val="125448192"/>
        <c:scaling>
          <c:orientation val="minMax"/>
        </c:scaling>
        <c:delete val="0"/>
        <c:axPos val="l"/>
        <c:majorGridlines/>
        <c:numFmt formatCode="0.0" sourceLinked="1"/>
        <c:majorTickMark val="out"/>
        <c:minorTickMark val="none"/>
        <c:tickLblPos val="nextTo"/>
        <c:txPr>
          <a:bodyPr rot="0" vert="horz"/>
          <a:lstStyle/>
          <a:p>
            <a:pPr>
              <a:defRPr/>
            </a:pPr>
            <a:endParaRPr lang="fr-FR"/>
          </a:p>
        </c:txPr>
        <c:crossAx val="125438208"/>
        <c:crosses val="autoZero"/>
        <c:crossBetween val="between"/>
      </c:valAx>
      <c:spPr>
        <a:solidFill>
          <a:schemeClr val="accent2"/>
        </a:solidFill>
        <a:ln>
          <a:noFill/>
        </a:ln>
      </c:spPr>
    </c:plotArea>
    <c:legend>
      <c:legendPos val="r"/>
      <c:layout>
        <c:manualLayout>
          <c:xMode val="edge"/>
          <c:yMode val="edge"/>
          <c:x val="0.78735277955740801"/>
          <c:y val="4.9905555555555543E-2"/>
          <c:w val="0.20488920688645243"/>
          <c:h val="0.87653819444444447"/>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69939461678737E-2"/>
          <c:y val="6.7238986737078399E-2"/>
          <c:w val="0.85581348230050081"/>
          <c:h val="0.62698985682502051"/>
        </c:manualLayout>
      </c:layout>
      <c:barChart>
        <c:barDir val="col"/>
        <c:grouping val="clustered"/>
        <c:varyColors val="0"/>
        <c:ser>
          <c:idx val="0"/>
          <c:order val="0"/>
          <c:tx>
            <c:strRef>
              <c:f>'Figure6.1a et b'!$B$11</c:f>
              <c:strCache>
                <c:ptCount val="1"/>
                <c:pt idx="0">
                  <c:v>REP ou REP+ </c:v>
                </c:pt>
              </c:strCache>
            </c:strRef>
          </c:tx>
          <c:spPr>
            <a:solidFill>
              <a:schemeClr val="accent3"/>
            </a:solidFill>
          </c:spPr>
          <c:invertIfNegative val="0"/>
          <c:dPt>
            <c:idx val="0"/>
            <c:invertIfNegative val="0"/>
            <c:bubble3D val="0"/>
            <c:extLst>
              <c:ext xmlns:c16="http://schemas.microsoft.com/office/drawing/2014/chart" uri="{C3380CC4-5D6E-409C-BE32-E72D297353CC}">
                <c16:uniqueId val="{00000000-AAEE-4C8D-ABE7-3541383A239D}"/>
              </c:ext>
            </c:extLst>
          </c:dPt>
          <c:dPt>
            <c:idx val="2"/>
            <c:invertIfNegative val="0"/>
            <c:bubble3D val="0"/>
            <c:extLst>
              <c:ext xmlns:c16="http://schemas.microsoft.com/office/drawing/2014/chart" uri="{C3380CC4-5D6E-409C-BE32-E72D297353CC}">
                <c16:uniqueId val="{00000001-AAEE-4C8D-ABE7-3541383A239D}"/>
              </c:ext>
            </c:extLst>
          </c:dPt>
          <c:dPt>
            <c:idx val="4"/>
            <c:invertIfNegative val="0"/>
            <c:bubble3D val="0"/>
            <c:extLst>
              <c:ext xmlns:c16="http://schemas.microsoft.com/office/drawing/2014/chart" uri="{C3380CC4-5D6E-409C-BE32-E72D297353CC}">
                <c16:uniqueId val="{00000002-AAEE-4C8D-ABE7-3541383A239D}"/>
              </c:ext>
            </c:extLst>
          </c:dPt>
          <c:dPt>
            <c:idx val="6"/>
            <c:invertIfNegative val="0"/>
            <c:bubble3D val="0"/>
            <c:extLst>
              <c:ext xmlns:c16="http://schemas.microsoft.com/office/drawing/2014/chart" uri="{C3380CC4-5D6E-409C-BE32-E72D297353CC}">
                <c16:uniqueId val="{00000003-AAEE-4C8D-ABE7-3541383A239D}"/>
              </c:ext>
            </c:extLst>
          </c:dPt>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'Figure6.1a et b'!$A$12:$A$15</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b'!$B$12:$B$15</c:f>
              <c:numCache>
                <c:formatCode>0.0</c:formatCode>
                <c:ptCount val="4"/>
                <c:pt idx="0">
                  <c:v>71.599999999999994</c:v>
                </c:pt>
                <c:pt idx="1">
                  <c:v>75</c:v>
                </c:pt>
                <c:pt idx="2">
                  <c:v>82.4</c:v>
                </c:pt>
                <c:pt idx="3">
                  <c:v>73</c:v>
                </c:pt>
              </c:numCache>
            </c:numRef>
          </c:val>
          <c:extLst>
            <c:ext xmlns:c16="http://schemas.microsoft.com/office/drawing/2014/chart" uri="{C3380CC4-5D6E-409C-BE32-E72D297353CC}">
              <c16:uniqueId val="{00000004-AAEE-4C8D-ABE7-3541383A239D}"/>
            </c:ext>
          </c:extLst>
        </c:ser>
        <c:ser>
          <c:idx val="1"/>
          <c:order val="1"/>
          <c:tx>
            <c:strRef>
              <c:f>'Figure6.1a et b'!$C$11</c:f>
              <c:strCache>
                <c:ptCount val="1"/>
                <c:pt idx="0">
                  <c:v>hors EP</c:v>
                </c:pt>
              </c:strCache>
            </c:strRef>
          </c:tx>
          <c:spPr>
            <a:solidFill>
              <a:schemeClr val="accent5"/>
            </a:solidFill>
          </c:spPr>
          <c:invertIfNegative val="0"/>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'Figure6.1a et b'!$A$12:$A$15</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b'!$C$12:$C$15</c:f>
              <c:numCache>
                <c:formatCode>0.0</c:formatCode>
                <c:ptCount val="4"/>
                <c:pt idx="0">
                  <c:v>77.8</c:v>
                </c:pt>
                <c:pt idx="1">
                  <c:v>80.099999999999994</c:v>
                </c:pt>
                <c:pt idx="2">
                  <c:v>88.9</c:v>
                </c:pt>
                <c:pt idx="3">
                  <c:v>78.7</c:v>
                </c:pt>
              </c:numCache>
            </c:numRef>
          </c:val>
          <c:extLst>
            <c:ext xmlns:c16="http://schemas.microsoft.com/office/drawing/2014/chart" uri="{C3380CC4-5D6E-409C-BE32-E72D297353CC}">
              <c16:uniqueId val="{00000005-AAEE-4C8D-ABE7-3541383A239D}"/>
            </c:ext>
          </c:extLst>
        </c:ser>
        <c:dLbls>
          <c:showLegendKey val="0"/>
          <c:showVal val="0"/>
          <c:showCatName val="0"/>
          <c:showSerName val="0"/>
          <c:showPercent val="0"/>
          <c:showBubbleSize val="0"/>
        </c:dLbls>
        <c:gapWidth val="150"/>
        <c:axId val="111089920"/>
        <c:axId val="111099904"/>
      </c:barChart>
      <c:catAx>
        <c:axId val="111089920"/>
        <c:scaling>
          <c:orientation val="minMax"/>
        </c:scaling>
        <c:delete val="0"/>
        <c:axPos val="b"/>
        <c:numFmt formatCode="General" sourceLinked="1"/>
        <c:majorTickMark val="out"/>
        <c:minorTickMark val="none"/>
        <c:tickLblPos val="nextTo"/>
        <c:txPr>
          <a:bodyPr rot="0" vert="horz"/>
          <a:lstStyle/>
          <a:p>
            <a:pPr>
              <a:defRPr/>
            </a:pPr>
            <a:endParaRPr lang="fr-FR"/>
          </a:p>
        </c:txPr>
        <c:crossAx val="111099904"/>
        <c:crosses val="autoZero"/>
        <c:auto val="1"/>
        <c:lblAlgn val="ctr"/>
        <c:lblOffset val="100"/>
        <c:noMultiLvlLbl val="0"/>
      </c:catAx>
      <c:valAx>
        <c:axId val="111099904"/>
        <c:scaling>
          <c:orientation val="minMax"/>
          <c:max val="100"/>
          <c:min val="0"/>
        </c:scaling>
        <c:delete val="0"/>
        <c:axPos val="l"/>
        <c:majorGridlines/>
        <c:numFmt formatCode="0" sourceLinked="0"/>
        <c:majorTickMark val="out"/>
        <c:minorTickMark val="none"/>
        <c:tickLblPos val="nextTo"/>
        <c:txPr>
          <a:bodyPr rot="0" vert="horz"/>
          <a:lstStyle/>
          <a:p>
            <a:pPr>
              <a:defRPr/>
            </a:pPr>
            <a:endParaRPr lang="fr-FR"/>
          </a:p>
        </c:txPr>
        <c:crossAx val="111089920"/>
        <c:crosses val="autoZero"/>
        <c:crossBetween val="between"/>
        <c:majorUnit val="20"/>
      </c:valAx>
      <c:spPr>
        <a:solidFill>
          <a:schemeClr val="accent2"/>
        </a:solidFill>
      </c:spPr>
    </c:plotArea>
    <c:legend>
      <c:legendPos val="r"/>
      <c:layout>
        <c:manualLayout>
          <c:xMode val="edge"/>
          <c:yMode val="edge"/>
          <c:x val="9.243702342047927E-2"/>
          <c:y val="0.874510222555828"/>
          <c:w val="0.86301606753812621"/>
          <c:h val="5.4901987066285178E-2"/>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804122277339969E-2"/>
          <c:y val="0.16836666666666666"/>
          <c:w val="0.72860422272127745"/>
          <c:h val="0.70347222222222217"/>
        </c:manualLayout>
      </c:layout>
      <c:lineChart>
        <c:grouping val="standard"/>
        <c:varyColors val="0"/>
        <c:ser>
          <c:idx val="0"/>
          <c:order val="0"/>
          <c:tx>
            <c:strRef>
              <c:f>'Figure6.10a b c'!$O$13</c:f>
              <c:strCache>
                <c:ptCount val="1"/>
                <c:pt idx="0">
                  <c:v>Femmes</c:v>
                </c:pt>
              </c:strCache>
            </c:strRef>
          </c:tx>
          <c:spPr>
            <a:ln>
              <a:solidFill>
                <a:schemeClr val="accent3"/>
              </a:solidFill>
            </a:ln>
          </c:spPr>
          <c:marker>
            <c:symbol val="none"/>
          </c:marker>
          <c:cat>
            <c:strRef>
              <c:f>'Figure6.10a b c'!$N$14:$N$21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c'!$O$14:$O$21</c:f>
              <c:numCache>
                <c:formatCode>0.0</c:formatCode>
                <c:ptCount val="8"/>
                <c:pt idx="0">
                  <c:v>2.2597609940000001</c:v>
                </c:pt>
                <c:pt idx="1">
                  <c:v>2.3225104685</c:v>
                </c:pt>
                <c:pt idx="2">
                  <c:v>2.1262612846</c:v>
                </c:pt>
                <c:pt idx="3">
                  <c:v>3.2666145650999998</c:v>
                </c:pt>
                <c:pt idx="4">
                  <c:v>2.5988449956999999</c:v>
                </c:pt>
                <c:pt idx="5">
                  <c:v>2.3501761539000001</c:v>
                </c:pt>
                <c:pt idx="6">
                  <c:v>2.6001971195000002</c:v>
                </c:pt>
                <c:pt idx="7">
                  <c:v>1.6216338504000001</c:v>
                </c:pt>
              </c:numCache>
            </c:numRef>
          </c:val>
          <c:smooth val="0"/>
          <c:extLst>
            <c:ext xmlns:c16="http://schemas.microsoft.com/office/drawing/2014/chart" uri="{C3380CC4-5D6E-409C-BE32-E72D297353CC}">
              <c16:uniqueId val="{00000000-2ED4-4F31-B1BC-82CB6398B6F7}"/>
            </c:ext>
          </c:extLst>
        </c:ser>
        <c:ser>
          <c:idx val="1"/>
          <c:order val="1"/>
          <c:tx>
            <c:strRef>
              <c:f>'Figure6.10a b c'!$P$13</c:f>
              <c:strCache>
                <c:ptCount val="1"/>
                <c:pt idx="0">
                  <c:v>Hommes</c:v>
                </c:pt>
              </c:strCache>
            </c:strRef>
          </c:tx>
          <c:spPr>
            <a:ln>
              <a:solidFill>
                <a:schemeClr val="accent4"/>
              </a:solidFill>
            </a:ln>
          </c:spPr>
          <c:marker>
            <c:symbol val="none"/>
          </c:marker>
          <c:cat>
            <c:strRef>
              <c:f>'Figure6.10a b c'!$N$14:$N$21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c'!$P$14:$P$21</c:f>
              <c:numCache>
                <c:formatCode>0.0</c:formatCode>
                <c:ptCount val="8"/>
                <c:pt idx="0">
                  <c:v>2.2645867056000002</c:v>
                </c:pt>
                <c:pt idx="1">
                  <c:v>2.2076708550999999</c:v>
                </c:pt>
                <c:pt idx="2">
                  <c:v>1.9565201582</c:v>
                </c:pt>
                <c:pt idx="3">
                  <c:v>2.904002706</c:v>
                </c:pt>
                <c:pt idx="4">
                  <c:v>2.3378800682</c:v>
                </c:pt>
                <c:pt idx="5">
                  <c:v>2.1732791636000002</c:v>
                </c:pt>
                <c:pt idx="6">
                  <c:v>2.5432592810000001</c:v>
                </c:pt>
                <c:pt idx="7">
                  <c:v>1.5054417657000001</c:v>
                </c:pt>
              </c:numCache>
            </c:numRef>
          </c:val>
          <c:smooth val="0"/>
          <c:extLst>
            <c:ext xmlns:c16="http://schemas.microsoft.com/office/drawing/2014/chart" uri="{C3380CC4-5D6E-409C-BE32-E72D297353CC}">
              <c16:uniqueId val="{00000001-2ED4-4F31-B1BC-82CB6398B6F7}"/>
            </c:ext>
          </c:extLst>
        </c:ser>
        <c:dLbls>
          <c:showLegendKey val="0"/>
          <c:showVal val="0"/>
          <c:showCatName val="0"/>
          <c:showSerName val="0"/>
          <c:showPercent val="0"/>
          <c:showBubbleSize val="0"/>
        </c:dLbls>
        <c:smooth val="0"/>
        <c:axId val="125478400"/>
        <c:axId val="125479936"/>
      </c:lineChart>
      <c:catAx>
        <c:axId val="125478400"/>
        <c:scaling>
          <c:orientation val="minMax"/>
        </c:scaling>
        <c:delete val="0"/>
        <c:axPos val="b"/>
        <c:numFmt formatCode="General" sourceLinked="1"/>
        <c:majorTickMark val="out"/>
        <c:minorTickMark val="none"/>
        <c:tickLblPos val="nextTo"/>
        <c:txPr>
          <a:bodyPr rot="0" vert="horz"/>
          <a:lstStyle/>
          <a:p>
            <a:pPr>
              <a:defRPr/>
            </a:pPr>
            <a:endParaRPr lang="fr-FR"/>
          </a:p>
        </c:txPr>
        <c:crossAx val="125479936"/>
        <c:crosses val="autoZero"/>
        <c:auto val="1"/>
        <c:lblAlgn val="ctr"/>
        <c:lblOffset val="100"/>
        <c:noMultiLvlLbl val="0"/>
      </c:catAx>
      <c:valAx>
        <c:axId val="125479936"/>
        <c:scaling>
          <c:orientation val="minMax"/>
          <c:min val="1.5"/>
        </c:scaling>
        <c:delete val="0"/>
        <c:axPos val="l"/>
        <c:majorGridlines/>
        <c:numFmt formatCode="0.0" sourceLinked="1"/>
        <c:majorTickMark val="out"/>
        <c:minorTickMark val="none"/>
        <c:tickLblPos val="nextTo"/>
        <c:txPr>
          <a:bodyPr rot="0" vert="horz"/>
          <a:lstStyle/>
          <a:p>
            <a:pPr>
              <a:defRPr/>
            </a:pPr>
            <a:endParaRPr lang="fr-FR"/>
          </a:p>
        </c:txPr>
        <c:crossAx val="125478400"/>
        <c:crosses val="autoZero"/>
        <c:crossBetween val="between"/>
      </c:valAx>
      <c:spPr>
        <a:solidFill>
          <a:schemeClr val="accent2"/>
        </a:solidFill>
      </c:spPr>
    </c:plotArea>
    <c:legend>
      <c:legendPos val="r"/>
      <c:layout>
        <c:manualLayout>
          <c:xMode val="edge"/>
          <c:yMode val="edge"/>
          <c:x val="0.78409552845528452"/>
          <c:y val="0.24090629629629629"/>
          <c:w val="0.16427845528455284"/>
          <c:h val="0.64048370370370367"/>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76577336260658E-2"/>
          <c:y val="0.13138402777777775"/>
          <c:w val="0.71837297041945258"/>
          <c:h val="0.71439305555555555"/>
        </c:manualLayout>
      </c:layout>
      <c:lineChart>
        <c:grouping val="standard"/>
        <c:varyColors val="0"/>
        <c:ser>
          <c:idx val="1"/>
          <c:order val="1"/>
          <c:tx>
            <c:strRef>
              <c:f>'Figure6.10a b c'!$Q$29</c:f>
              <c:strCache>
                <c:ptCount val="1"/>
                <c:pt idx="0">
                  <c:v>PLP</c:v>
                </c:pt>
              </c:strCache>
            </c:strRef>
          </c:tx>
          <c:spPr>
            <a:ln>
              <a:solidFill>
                <a:schemeClr val="accent1"/>
              </a:solidFill>
            </a:ln>
          </c:spPr>
          <c:marker>
            <c:symbol val="none"/>
          </c:marker>
          <c:cat>
            <c:strRef>
              <c:f>'Figure6.10a b c'!$N$30:$N$37</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c'!$Q$30:$Q$37</c:f>
              <c:numCache>
                <c:formatCode>0.0</c:formatCode>
                <c:ptCount val="8"/>
                <c:pt idx="0">
                  <c:v>2.6927550426</c:v>
                </c:pt>
                <c:pt idx="1">
                  <c:v>2.7509352555</c:v>
                </c:pt>
                <c:pt idx="2">
                  <c:v>2.5280159013999999</c:v>
                </c:pt>
                <c:pt idx="3">
                  <c:v>2.5978015695000001</c:v>
                </c:pt>
                <c:pt idx="4">
                  <c:v>2.7377448219999998</c:v>
                </c:pt>
                <c:pt idx="5">
                  <c:v>2.6108639928000001</c:v>
                </c:pt>
                <c:pt idx="6">
                  <c:v>2.9822022779999999</c:v>
                </c:pt>
                <c:pt idx="7">
                  <c:v>1.9153188021000001</c:v>
                </c:pt>
              </c:numCache>
            </c:numRef>
          </c:val>
          <c:smooth val="0"/>
          <c:extLst>
            <c:ext xmlns:c16="http://schemas.microsoft.com/office/drawing/2014/chart" uri="{C3380CC4-5D6E-409C-BE32-E72D297353CC}">
              <c16:uniqueId val="{00000001-63A1-4866-8C60-A549920D165A}"/>
            </c:ext>
          </c:extLst>
        </c:ser>
        <c:ser>
          <c:idx val="2"/>
          <c:order val="2"/>
          <c:tx>
            <c:strRef>
              <c:f>'Figure6.10a b c'!$O$29</c:f>
              <c:strCache>
                <c:ptCount val="1"/>
                <c:pt idx="0">
                  <c:v>Agrégés et chaires supérieures</c:v>
                </c:pt>
              </c:strCache>
            </c:strRef>
          </c:tx>
          <c:spPr>
            <a:ln>
              <a:solidFill>
                <a:schemeClr val="accent3"/>
              </a:solidFill>
            </a:ln>
          </c:spPr>
          <c:marker>
            <c:symbol val="none"/>
          </c:marker>
          <c:cat>
            <c:strRef>
              <c:f>'Figure6.10a b c'!$N$30:$N$37</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c'!$O$30:$O$37</c:f>
              <c:numCache>
                <c:formatCode>0.0</c:formatCode>
                <c:ptCount val="8"/>
                <c:pt idx="0">
                  <c:v>1.805737886</c:v>
                </c:pt>
                <c:pt idx="1">
                  <c:v>1.7124372591999999</c:v>
                </c:pt>
                <c:pt idx="2">
                  <c:v>1.4535078069</c:v>
                </c:pt>
                <c:pt idx="3">
                  <c:v>1.8917508207</c:v>
                </c:pt>
                <c:pt idx="4">
                  <c:v>1.7394630909</c:v>
                </c:pt>
                <c:pt idx="5">
                  <c:v>1.8137627923999999</c:v>
                </c:pt>
                <c:pt idx="6">
                  <c:v>2.4302554158</c:v>
                </c:pt>
                <c:pt idx="7">
                  <c:v>1.3609652164999999</c:v>
                </c:pt>
              </c:numCache>
            </c:numRef>
          </c:val>
          <c:smooth val="0"/>
          <c:extLst>
            <c:ext xmlns:c16="http://schemas.microsoft.com/office/drawing/2014/chart" uri="{C3380CC4-5D6E-409C-BE32-E72D297353CC}">
              <c16:uniqueId val="{00000002-63A1-4866-8C60-A549920D165A}"/>
            </c:ext>
          </c:extLst>
        </c:ser>
        <c:ser>
          <c:idx val="3"/>
          <c:order val="3"/>
          <c:tx>
            <c:strRef>
              <c:f>'Figure6.10a b c'!$P$29</c:f>
              <c:strCache>
                <c:ptCount val="1"/>
                <c:pt idx="0">
                  <c:v>Certifiés et PEPS</c:v>
                </c:pt>
              </c:strCache>
            </c:strRef>
          </c:tx>
          <c:spPr>
            <a:ln>
              <a:solidFill>
                <a:schemeClr val="accent4"/>
              </a:solidFill>
            </a:ln>
          </c:spPr>
          <c:marker>
            <c:symbol val="none"/>
          </c:marker>
          <c:cat>
            <c:strRef>
              <c:f>'Figure6.10a b c'!$N$30:$N$37</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'Figure6.10a b c'!$P$30:$P$37</c:f>
              <c:numCache>
                <c:formatCode>0.0</c:formatCode>
                <c:ptCount val="8"/>
                <c:pt idx="0">
                  <c:v>2.2804811968999998</c:v>
                </c:pt>
                <c:pt idx="1">
                  <c:v>2.3358385960999999</c:v>
                </c:pt>
                <c:pt idx="2">
                  <c:v>2.0448987244999999</c:v>
                </c:pt>
                <c:pt idx="3">
                  <c:v>3.4401990380999998</c:v>
                </c:pt>
                <c:pt idx="4">
                  <c:v>2.535266596</c:v>
                </c:pt>
                <c:pt idx="5">
                  <c:v>2.2126528185000001</c:v>
                </c:pt>
                <c:pt idx="6">
                  <c:v>2.4699962393999999</c:v>
                </c:pt>
                <c:pt idx="7">
                  <c:v>1.4762044697000001</c:v>
                </c:pt>
              </c:numCache>
            </c:numRef>
          </c:val>
          <c:smooth val="0"/>
          <c:extLst>
            <c:ext xmlns:c16="http://schemas.microsoft.com/office/drawing/2014/chart" uri="{C3380CC4-5D6E-409C-BE32-E72D297353CC}">
              <c16:uniqueId val="{00000003-63A1-4866-8C60-A549920D165A}"/>
            </c:ext>
          </c:extLst>
        </c:ser>
        <c:dLbls>
          <c:showLegendKey val="0"/>
          <c:showVal val="0"/>
          <c:showCatName val="0"/>
          <c:showSerName val="0"/>
          <c:showPercent val="0"/>
          <c:showBubbleSize val="0"/>
        </c:dLbls>
        <c:smooth val="0"/>
        <c:axId val="126442880"/>
        <c:axId val="126452864"/>
        <c:extLst>
          <c:ext xmlns:c15="http://schemas.microsoft.com/office/drawing/2012/chart" uri="{02D57815-91ED-43cb-92C2-25804820EDAC}">
            <c15:filteredLineSeries>
              <c15:ser>
                <c:idx val="0"/>
                <c:order val="0"/>
                <c:tx>
                  <c:v>'Figure8.16a b c'!#REF!</c:v>
                </c:tx>
                <c:marker>
                  <c:symbol val="none"/>
                </c:marker>
                <c:cat>
                  <c:strRef>
                    <c:extLst>
                      <c:ext uri="{02D57815-91ED-43cb-92C2-25804820EDAC}">
                        <c15:formulaRef>
                          <c15:sqref>'Figure6.10a b c'!$N$30:$N$37</c15:sqref>
                        </c15:formulaRef>
                      </c:ext>
                    </c:extLst>
                    <c:strCache>
                      <c:ptCount val="8"/>
                      <c:pt idx="0">
                        <c:v>2012-2013</c:v>
                      </c:pt>
                      <c:pt idx="1">
                        <c:v>2013-2014</c:v>
                      </c:pt>
                      <c:pt idx="2">
                        <c:v>2014-2015</c:v>
                      </c:pt>
                      <c:pt idx="3">
                        <c:v>2015-2016</c:v>
                      </c:pt>
                      <c:pt idx="4">
                        <c:v>2016-2017</c:v>
                      </c:pt>
                      <c:pt idx="5">
                        <c:v>2017-2018</c:v>
                      </c:pt>
                      <c:pt idx="6">
                        <c:v>2018-2019</c:v>
                      </c:pt>
                      <c:pt idx="7">
                        <c:v>2019-2020</c:v>
                      </c:pt>
                    </c:strCache>
                  </c:strRef>
                </c:cat>
                <c:val>
                  <c:numRef>
                    <c:extLst>
                      <c:ext uri="{02D57815-91ED-43cb-92C2-25804820EDAC}">
                        <c15:formulaRef>
                          <c15:sqref>'Figure6.14a b c'!#REF!</c15:sqref>
                        </c15:formulaRef>
                      </c:ext>
                    </c:extLst>
                    <c:numCache>
                      <c:formatCode>General</c:formatCode>
                      <c:ptCount val="1"/>
                      <c:pt idx="0">
                        <c:v>1</c:v>
                      </c:pt>
                    </c:numCache>
                  </c:numRef>
                </c:val>
                <c:smooth val="0"/>
                <c:extLst>
                  <c:ext xmlns:c16="http://schemas.microsoft.com/office/drawing/2014/chart" uri="{C3380CC4-5D6E-409C-BE32-E72D297353CC}">
                    <c16:uniqueId val="{00000000-63A1-4866-8C60-A549920D165A}"/>
                  </c:ext>
                </c:extLst>
              </c15:ser>
            </c15:filteredLineSeries>
          </c:ext>
        </c:extLst>
      </c:lineChart>
      <c:catAx>
        <c:axId val="126442880"/>
        <c:scaling>
          <c:orientation val="minMax"/>
        </c:scaling>
        <c:delete val="0"/>
        <c:axPos val="b"/>
        <c:numFmt formatCode="General" sourceLinked="1"/>
        <c:majorTickMark val="out"/>
        <c:minorTickMark val="none"/>
        <c:tickLblPos val="nextTo"/>
        <c:txPr>
          <a:bodyPr rot="0" vert="horz"/>
          <a:lstStyle/>
          <a:p>
            <a:pPr>
              <a:defRPr/>
            </a:pPr>
            <a:endParaRPr lang="fr-FR"/>
          </a:p>
        </c:txPr>
        <c:crossAx val="126452864"/>
        <c:crosses val="autoZero"/>
        <c:auto val="1"/>
        <c:lblAlgn val="ctr"/>
        <c:lblOffset val="100"/>
        <c:noMultiLvlLbl val="0"/>
      </c:catAx>
      <c:valAx>
        <c:axId val="126452864"/>
        <c:scaling>
          <c:orientation val="minMax"/>
        </c:scaling>
        <c:delete val="0"/>
        <c:axPos val="l"/>
        <c:majorGridlines/>
        <c:numFmt formatCode="#,##0.0" sourceLinked="0"/>
        <c:majorTickMark val="out"/>
        <c:minorTickMark val="none"/>
        <c:tickLblPos val="nextTo"/>
        <c:txPr>
          <a:bodyPr rot="0" vert="horz"/>
          <a:lstStyle/>
          <a:p>
            <a:pPr>
              <a:defRPr/>
            </a:pPr>
            <a:endParaRPr lang="fr-FR"/>
          </a:p>
        </c:txPr>
        <c:crossAx val="126442880"/>
        <c:crosses val="autoZero"/>
        <c:crossBetween val="between"/>
      </c:valAx>
      <c:spPr>
        <a:solidFill>
          <a:schemeClr val="accent2"/>
        </a:solidFill>
        <a:ln>
          <a:noFill/>
        </a:ln>
      </c:spPr>
    </c:plotArea>
    <c:legend>
      <c:legendPos val="r"/>
      <c:layout>
        <c:manualLayout>
          <c:xMode val="edge"/>
          <c:yMode val="edge"/>
          <c:x val="0.77004898229002683"/>
          <c:y val="0.10256650515919581"/>
          <c:w val="0.21710416864166782"/>
          <c:h val="0.79025420266263968"/>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20436602051247E-2"/>
          <c:y val="9.3385826771653538E-2"/>
          <c:w val="0.70350620329085356"/>
          <c:h val="0.81713517694346183"/>
        </c:manualLayout>
      </c:layout>
      <c:lineChart>
        <c:grouping val="standard"/>
        <c:varyColors val="0"/>
        <c:ser>
          <c:idx val="0"/>
          <c:order val="0"/>
          <c:tx>
            <c:strRef>
              <c:f>Figure6.11!$O$3</c:f>
              <c:strCache>
                <c:ptCount val="1"/>
                <c:pt idx="0">
                  <c:v>Animation pédagogique</c:v>
                </c:pt>
              </c:strCache>
            </c:strRef>
          </c:tx>
          <c:spPr>
            <a:ln>
              <a:solidFill>
                <a:schemeClr val="accent1"/>
              </a:solidFill>
            </a:ln>
          </c:spPr>
          <c:marker>
            <c:symbol val="none"/>
          </c:marker>
          <c:cat>
            <c:strRef>
              <c:f>Figure6.11!$N$4:$N$11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Figure6.11!$O$4:$O$11</c:f>
              <c:numCache>
                <c:formatCode>0.0</c:formatCode>
                <c:ptCount val="8"/>
                <c:pt idx="0">
                  <c:v>3.8152350960999999</c:v>
                </c:pt>
                <c:pt idx="1">
                  <c:v>4.0187233427000004</c:v>
                </c:pt>
                <c:pt idx="2">
                  <c:v>4.2431410324999996</c:v>
                </c:pt>
                <c:pt idx="3">
                  <c:v>4.8648419265999996</c:v>
                </c:pt>
                <c:pt idx="4">
                  <c:v>5.3409202153999997</c:v>
                </c:pt>
                <c:pt idx="5">
                  <c:v>5.6432559255000001</c:v>
                </c:pt>
                <c:pt idx="6">
                  <c:v>6.1618955447000001</c:v>
                </c:pt>
                <c:pt idx="7">
                  <c:v>4.3901795677999997</c:v>
                </c:pt>
              </c:numCache>
            </c:numRef>
          </c:val>
          <c:smooth val="0"/>
          <c:extLst>
            <c:ext xmlns:c16="http://schemas.microsoft.com/office/drawing/2014/chart" uri="{C3380CC4-5D6E-409C-BE32-E72D297353CC}">
              <c16:uniqueId val="{00000000-EE1B-4868-B715-95094EEC7EDC}"/>
            </c:ext>
          </c:extLst>
        </c:ser>
        <c:ser>
          <c:idx val="1"/>
          <c:order val="1"/>
          <c:tx>
            <c:strRef>
              <c:f>Figure6.11!$P$3</c:f>
              <c:strCache>
                <c:ptCount val="1"/>
                <c:pt idx="0">
                  <c:v>Direction d'école du premier degré sans enseignement</c:v>
                </c:pt>
              </c:strCache>
            </c:strRef>
          </c:tx>
          <c:spPr>
            <a:ln>
              <a:solidFill>
                <a:schemeClr val="accent4"/>
              </a:solidFill>
            </a:ln>
          </c:spPr>
          <c:marker>
            <c:symbol val="none"/>
          </c:marker>
          <c:cat>
            <c:strRef>
              <c:f>Figure6.11!$N$4:$N$11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Figure6.11!$P$4:$P$11</c:f>
              <c:numCache>
                <c:formatCode>0.0</c:formatCode>
                <c:ptCount val="8"/>
                <c:pt idx="0">
                  <c:v>1.88846055</c:v>
                </c:pt>
                <c:pt idx="1">
                  <c:v>2.7803368004000002</c:v>
                </c:pt>
                <c:pt idx="2">
                  <c:v>2.7271451239000002</c:v>
                </c:pt>
                <c:pt idx="3">
                  <c:v>2.9711165902999999</c:v>
                </c:pt>
                <c:pt idx="4">
                  <c:v>3.5559479762000001</c:v>
                </c:pt>
                <c:pt idx="5">
                  <c:v>3.3131780472000001</c:v>
                </c:pt>
                <c:pt idx="6">
                  <c:v>3.4980660518</c:v>
                </c:pt>
                <c:pt idx="7">
                  <c:v>2.2720081891000001</c:v>
                </c:pt>
              </c:numCache>
            </c:numRef>
          </c:val>
          <c:smooth val="0"/>
          <c:extLst>
            <c:ext xmlns:c16="http://schemas.microsoft.com/office/drawing/2014/chart" uri="{C3380CC4-5D6E-409C-BE32-E72D297353CC}">
              <c16:uniqueId val="{00000001-EE1B-4868-B715-95094EEC7EDC}"/>
            </c:ext>
          </c:extLst>
        </c:ser>
        <c:ser>
          <c:idx val="2"/>
          <c:order val="2"/>
          <c:tx>
            <c:strRef>
              <c:f>Figure6.11!$Q$3</c:f>
              <c:strCache>
                <c:ptCount val="1"/>
                <c:pt idx="0">
                  <c:v>Direction d'établissement du second degré</c:v>
                </c:pt>
              </c:strCache>
            </c:strRef>
          </c:tx>
          <c:spPr>
            <a:ln>
              <a:solidFill>
                <a:schemeClr val="tx2"/>
              </a:solidFill>
            </a:ln>
          </c:spPr>
          <c:marker>
            <c:symbol val="none"/>
          </c:marker>
          <c:cat>
            <c:strRef>
              <c:f>Figure6.11!$N$4:$N$11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Figure6.11!$Q$4:$Q$11</c:f>
              <c:numCache>
                <c:formatCode>0.0</c:formatCode>
                <c:ptCount val="8"/>
                <c:pt idx="0">
                  <c:v>4.1030687272000002</c:v>
                </c:pt>
                <c:pt idx="1">
                  <c:v>3.3453779674000002</c:v>
                </c:pt>
                <c:pt idx="2">
                  <c:v>3.7444044110000001</c:v>
                </c:pt>
                <c:pt idx="3">
                  <c:v>4.2764679911999997</c:v>
                </c:pt>
                <c:pt idx="4">
                  <c:v>4.5535126175</c:v>
                </c:pt>
                <c:pt idx="5">
                  <c:v>4.1521988486000003</c:v>
                </c:pt>
                <c:pt idx="6">
                  <c:v>4.2167399078000001</c:v>
                </c:pt>
                <c:pt idx="7">
                  <c:v>2.6809008418000002</c:v>
                </c:pt>
              </c:numCache>
            </c:numRef>
          </c:val>
          <c:smooth val="0"/>
          <c:extLst>
            <c:ext xmlns:c16="http://schemas.microsoft.com/office/drawing/2014/chart" uri="{C3380CC4-5D6E-409C-BE32-E72D297353CC}">
              <c16:uniqueId val="{00000002-EE1B-4868-B715-95094EEC7EDC}"/>
            </c:ext>
          </c:extLst>
        </c:ser>
        <c:ser>
          <c:idx val="3"/>
          <c:order val="3"/>
          <c:tx>
            <c:strRef>
              <c:f>Figure6.11!$R$3</c:f>
              <c:strCache>
                <c:ptCount val="1"/>
                <c:pt idx="0">
                  <c:v>Inspection du 1er degré</c:v>
                </c:pt>
              </c:strCache>
            </c:strRef>
          </c:tx>
          <c:spPr>
            <a:ln>
              <a:solidFill>
                <a:schemeClr val="accent3"/>
              </a:solidFill>
            </a:ln>
          </c:spPr>
          <c:marker>
            <c:symbol val="none"/>
          </c:marker>
          <c:cat>
            <c:strRef>
              <c:f>Figure6.11!$N$4:$N$11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Figure6.11!$R$4:$R$11</c:f>
              <c:numCache>
                <c:formatCode>0.0</c:formatCode>
                <c:ptCount val="8"/>
                <c:pt idx="0">
                  <c:v>5.6920411357000003</c:v>
                </c:pt>
                <c:pt idx="1">
                  <c:v>5.9868566379999999</c:v>
                </c:pt>
                <c:pt idx="2">
                  <c:v>6.7117477237000003</c:v>
                </c:pt>
                <c:pt idx="3">
                  <c:v>6.9263898044000003</c:v>
                </c:pt>
                <c:pt idx="4">
                  <c:v>8.5497512437999994</c:v>
                </c:pt>
                <c:pt idx="5">
                  <c:v>9.8342036553999996</c:v>
                </c:pt>
                <c:pt idx="6">
                  <c:v>10.243986253999999</c:v>
                </c:pt>
                <c:pt idx="7">
                  <c:v>6.6307323751</c:v>
                </c:pt>
              </c:numCache>
            </c:numRef>
          </c:val>
          <c:smooth val="0"/>
          <c:extLst>
            <c:ext xmlns:c16="http://schemas.microsoft.com/office/drawing/2014/chart" uri="{C3380CC4-5D6E-409C-BE32-E72D297353CC}">
              <c16:uniqueId val="{00000003-EE1B-4868-B715-95094EEC7EDC}"/>
            </c:ext>
          </c:extLst>
        </c:ser>
        <c:ser>
          <c:idx val="4"/>
          <c:order val="4"/>
          <c:tx>
            <c:strRef>
              <c:f>Figure6.11!$S$3</c:f>
              <c:strCache>
                <c:ptCount val="1"/>
                <c:pt idx="0">
                  <c:v>Inspection du 2nd degré</c:v>
                </c:pt>
              </c:strCache>
            </c:strRef>
          </c:tx>
          <c:spPr>
            <a:ln>
              <a:solidFill>
                <a:schemeClr val="accent5"/>
              </a:solidFill>
            </a:ln>
          </c:spPr>
          <c:marker>
            <c:symbol val="none"/>
          </c:marker>
          <c:cat>
            <c:strRef>
              <c:f>Figure6.11!$N$4:$N$11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Figure6.11!$S$4:$S$11</c:f>
              <c:numCache>
                <c:formatCode>0.0</c:formatCode>
                <c:ptCount val="8"/>
                <c:pt idx="0">
                  <c:v>7.3822119992524442</c:v>
                </c:pt>
                <c:pt idx="1">
                  <c:v>7.2504254112308564</c:v>
                </c:pt>
                <c:pt idx="2">
                  <c:v>7.938061205772402</c:v>
                </c:pt>
                <c:pt idx="3">
                  <c:v>9.2814491172583296</c:v>
                </c:pt>
                <c:pt idx="4">
                  <c:v>8.1622222222222227</c:v>
                </c:pt>
                <c:pt idx="5">
                  <c:v>9.3334228428034383</c:v>
                </c:pt>
                <c:pt idx="6">
                  <c:v>8.3882950293960441</c:v>
                </c:pt>
                <c:pt idx="7">
                  <c:v>4.9351508734780305</c:v>
                </c:pt>
              </c:numCache>
            </c:numRef>
          </c:val>
          <c:smooth val="0"/>
          <c:extLst>
            <c:ext xmlns:c16="http://schemas.microsoft.com/office/drawing/2014/chart" uri="{C3380CC4-5D6E-409C-BE32-E72D297353CC}">
              <c16:uniqueId val="{00000004-EE1B-4868-B715-95094EEC7EDC}"/>
            </c:ext>
          </c:extLst>
        </c:ser>
        <c:ser>
          <c:idx val="5"/>
          <c:order val="5"/>
          <c:tx>
            <c:strRef>
              <c:f>Figure6.11!$T$3</c:f>
              <c:strCache>
                <c:ptCount val="1"/>
                <c:pt idx="0">
                  <c:v>Education</c:v>
                </c:pt>
              </c:strCache>
            </c:strRef>
          </c:tx>
          <c:spPr>
            <a:ln>
              <a:solidFill>
                <a:schemeClr val="accent6">
                  <a:lumMod val="60000"/>
                  <a:lumOff val="40000"/>
                </a:schemeClr>
              </a:solidFill>
            </a:ln>
          </c:spPr>
          <c:marker>
            <c:symbol val="none"/>
          </c:marker>
          <c:cat>
            <c:strRef>
              <c:f>Figure6.11!$N$4:$N$11</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Figure6.11!$T$4:$T$11</c:f>
              <c:numCache>
                <c:formatCode>0.0</c:formatCode>
                <c:ptCount val="8"/>
                <c:pt idx="0">
                  <c:v>2.0840087065000001</c:v>
                </c:pt>
                <c:pt idx="1">
                  <c:v>2.2097184956000002</c:v>
                </c:pt>
                <c:pt idx="2">
                  <c:v>2.4621626097</c:v>
                </c:pt>
                <c:pt idx="3">
                  <c:v>2.9701252883000002</c:v>
                </c:pt>
                <c:pt idx="4">
                  <c:v>2.9035903858999998</c:v>
                </c:pt>
                <c:pt idx="5">
                  <c:v>2.5736189138999999</c:v>
                </c:pt>
                <c:pt idx="6">
                  <c:v>2.4033232403999998</c:v>
                </c:pt>
                <c:pt idx="7">
                  <c:v>1.4634823057999999</c:v>
                </c:pt>
              </c:numCache>
            </c:numRef>
          </c:val>
          <c:smooth val="0"/>
          <c:extLst>
            <c:ext xmlns:c16="http://schemas.microsoft.com/office/drawing/2014/chart" uri="{C3380CC4-5D6E-409C-BE32-E72D297353CC}">
              <c16:uniqueId val="{00000005-EE1B-4868-B715-95094EEC7EDC}"/>
            </c:ext>
          </c:extLst>
        </c:ser>
        <c:dLbls>
          <c:showLegendKey val="0"/>
          <c:showVal val="0"/>
          <c:showCatName val="0"/>
          <c:showSerName val="0"/>
          <c:showPercent val="0"/>
          <c:showBubbleSize val="0"/>
        </c:dLbls>
        <c:smooth val="0"/>
        <c:axId val="117256960"/>
        <c:axId val="117258496"/>
      </c:lineChart>
      <c:catAx>
        <c:axId val="117256960"/>
        <c:scaling>
          <c:orientation val="minMax"/>
        </c:scaling>
        <c:delete val="0"/>
        <c:axPos val="b"/>
        <c:numFmt formatCode="General" sourceLinked="1"/>
        <c:majorTickMark val="out"/>
        <c:minorTickMark val="none"/>
        <c:tickLblPos val="nextTo"/>
        <c:txPr>
          <a:bodyPr rot="0" vert="horz"/>
          <a:lstStyle/>
          <a:p>
            <a:pPr>
              <a:defRPr/>
            </a:pPr>
            <a:endParaRPr lang="fr-FR"/>
          </a:p>
        </c:txPr>
        <c:crossAx val="117258496"/>
        <c:crosses val="autoZero"/>
        <c:auto val="1"/>
        <c:lblAlgn val="ctr"/>
        <c:lblOffset val="100"/>
        <c:noMultiLvlLbl val="0"/>
      </c:catAx>
      <c:valAx>
        <c:axId val="117258496"/>
        <c:scaling>
          <c:orientation val="minMax"/>
        </c:scaling>
        <c:delete val="0"/>
        <c:axPos val="l"/>
        <c:majorGridlines/>
        <c:numFmt formatCode="0.0" sourceLinked="1"/>
        <c:majorTickMark val="out"/>
        <c:minorTickMark val="none"/>
        <c:tickLblPos val="nextTo"/>
        <c:txPr>
          <a:bodyPr rot="0" vert="horz"/>
          <a:lstStyle/>
          <a:p>
            <a:pPr>
              <a:defRPr/>
            </a:pPr>
            <a:endParaRPr lang="fr-FR"/>
          </a:p>
        </c:txPr>
        <c:crossAx val="117256960"/>
        <c:crosses val="autoZero"/>
        <c:crossBetween val="between"/>
      </c:valAx>
      <c:spPr>
        <a:solidFill>
          <a:schemeClr val="accent2"/>
        </a:solidFill>
      </c:spPr>
    </c:plotArea>
    <c:legend>
      <c:legendPos val="r"/>
      <c:layout>
        <c:manualLayout>
          <c:xMode val="edge"/>
          <c:yMode val="edge"/>
          <c:x val="0.75827837557105537"/>
          <c:y val="3.5940831209144805E-2"/>
          <c:w val="0.22102655707147575"/>
          <c:h val="0.92811911181262163"/>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7113879523145E-2"/>
          <c:y val="0.10480491336177093"/>
          <c:w val="0.67407256751109967"/>
          <c:h val="0.81332710450162837"/>
        </c:manualLayout>
      </c:layout>
      <c:lineChart>
        <c:grouping val="standard"/>
        <c:varyColors val="0"/>
        <c:ser>
          <c:idx val="0"/>
          <c:order val="0"/>
          <c:tx>
            <c:strRef>
              <c:f>'Figure 6.2a et b'!$N$1</c:f>
              <c:strCache>
                <c:ptCount val="1"/>
                <c:pt idx="0">
                  <c:v>Enseignement en classe préélémentaire</c:v>
                </c:pt>
              </c:strCache>
            </c:strRef>
          </c:tx>
          <c:spPr>
            <a:ln>
              <a:solidFill>
                <a:schemeClr val="accent3"/>
              </a:solidFill>
            </a:ln>
          </c:spPr>
          <c:marker>
            <c:symbol val="none"/>
          </c:marker>
          <c:cat>
            <c:strRef>
              <c:f>'Figure 6.2a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b'!$N$2:$N$9</c:f>
              <c:numCache>
                <c:formatCode>General</c:formatCode>
                <c:ptCount val="8"/>
                <c:pt idx="0">
                  <c:v>54.4</c:v>
                </c:pt>
                <c:pt idx="1">
                  <c:v>52.9</c:v>
                </c:pt>
                <c:pt idx="2">
                  <c:v>50.9</c:v>
                </c:pt>
                <c:pt idx="3">
                  <c:v>57.3</c:v>
                </c:pt>
                <c:pt idx="4">
                  <c:v>65.900000000000006</c:v>
                </c:pt>
                <c:pt idx="5">
                  <c:v>72.400000000000006</c:v>
                </c:pt>
                <c:pt idx="6">
                  <c:v>80.900000000000006</c:v>
                </c:pt>
                <c:pt idx="7">
                  <c:v>76.2</c:v>
                </c:pt>
              </c:numCache>
            </c:numRef>
          </c:val>
          <c:smooth val="0"/>
          <c:extLst>
            <c:ext xmlns:c16="http://schemas.microsoft.com/office/drawing/2014/chart" uri="{C3380CC4-5D6E-409C-BE32-E72D297353CC}">
              <c16:uniqueId val="{00000000-77CE-4DB9-AED8-658D07610D3C}"/>
            </c:ext>
          </c:extLst>
        </c:ser>
        <c:ser>
          <c:idx val="1"/>
          <c:order val="1"/>
          <c:tx>
            <c:strRef>
              <c:f>'Figure 6.2a et b'!$O$1</c:f>
              <c:strCache>
                <c:ptCount val="1"/>
                <c:pt idx="0">
                  <c:v>Enseignement en classe élémentaire</c:v>
                </c:pt>
              </c:strCache>
            </c:strRef>
          </c:tx>
          <c:spPr>
            <a:ln>
              <a:solidFill>
                <a:schemeClr val="tx2"/>
              </a:solidFill>
            </a:ln>
          </c:spPr>
          <c:marker>
            <c:symbol val="none"/>
          </c:marker>
          <c:cat>
            <c:strRef>
              <c:f>'Figure 6.2a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b'!$O$2:$O$9</c:f>
              <c:numCache>
                <c:formatCode>General</c:formatCode>
                <c:ptCount val="8"/>
                <c:pt idx="0">
                  <c:v>58.2</c:v>
                </c:pt>
                <c:pt idx="1">
                  <c:v>55.9</c:v>
                </c:pt>
                <c:pt idx="2">
                  <c:v>54</c:v>
                </c:pt>
                <c:pt idx="3">
                  <c:v>60.1</c:v>
                </c:pt>
                <c:pt idx="4">
                  <c:v>69.099999999999994</c:v>
                </c:pt>
                <c:pt idx="5">
                  <c:v>76.400000000000006</c:v>
                </c:pt>
                <c:pt idx="6">
                  <c:v>82.4</c:v>
                </c:pt>
                <c:pt idx="7">
                  <c:v>78.8</c:v>
                </c:pt>
              </c:numCache>
            </c:numRef>
          </c:val>
          <c:smooth val="0"/>
          <c:extLst>
            <c:ext xmlns:c16="http://schemas.microsoft.com/office/drawing/2014/chart" uri="{C3380CC4-5D6E-409C-BE32-E72D297353CC}">
              <c16:uniqueId val="{00000001-77CE-4DB9-AED8-658D07610D3C}"/>
            </c:ext>
          </c:extLst>
        </c:ser>
        <c:ser>
          <c:idx val="2"/>
          <c:order val="2"/>
          <c:tx>
            <c:strRef>
              <c:f>'Figure 6.2a et b'!$P$1</c:f>
              <c:strCache>
                <c:ptCount val="1"/>
                <c:pt idx="0">
                  <c:v>Enseignement et direction d'école simultanés</c:v>
                </c:pt>
              </c:strCache>
            </c:strRef>
          </c:tx>
          <c:spPr>
            <a:ln>
              <a:solidFill>
                <a:schemeClr val="accent1"/>
              </a:solidFill>
            </a:ln>
          </c:spPr>
          <c:marker>
            <c:symbol val="none"/>
          </c:marker>
          <c:cat>
            <c:strRef>
              <c:f>'Figure 6.2a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b'!$P$2:$P$9</c:f>
              <c:numCache>
                <c:formatCode>General</c:formatCode>
                <c:ptCount val="8"/>
                <c:pt idx="0">
                  <c:v>69.5</c:v>
                </c:pt>
                <c:pt idx="1">
                  <c:v>66.400000000000006</c:v>
                </c:pt>
                <c:pt idx="2">
                  <c:v>65.400000000000006</c:v>
                </c:pt>
                <c:pt idx="3">
                  <c:v>72</c:v>
                </c:pt>
                <c:pt idx="4">
                  <c:v>82.5</c:v>
                </c:pt>
                <c:pt idx="5">
                  <c:v>87.8</c:v>
                </c:pt>
                <c:pt idx="6">
                  <c:v>91.9</c:v>
                </c:pt>
                <c:pt idx="7">
                  <c:v>88.2</c:v>
                </c:pt>
              </c:numCache>
            </c:numRef>
          </c:val>
          <c:smooth val="0"/>
          <c:extLst>
            <c:ext xmlns:c16="http://schemas.microsoft.com/office/drawing/2014/chart" uri="{C3380CC4-5D6E-409C-BE32-E72D297353CC}">
              <c16:uniqueId val="{00000002-77CE-4DB9-AED8-658D07610D3C}"/>
            </c:ext>
          </c:extLst>
        </c:ser>
        <c:ser>
          <c:idx val="3"/>
          <c:order val="3"/>
          <c:tx>
            <c:strRef>
              <c:f>'Figure 6.2a et b'!$Q$1</c:f>
              <c:strCache>
                <c:ptCount val="1"/>
                <c:pt idx="0">
                  <c:v>Remplacement</c:v>
                </c:pt>
              </c:strCache>
            </c:strRef>
          </c:tx>
          <c:spPr>
            <a:ln>
              <a:solidFill>
                <a:schemeClr val="accent4"/>
              </a:solidFill>
            </a:ln>
          </c:spPr>
          <c:marker>
            <c:symbol val="none"/>
          </c:marker>
          <c:cat>
            <c:strRef>
              <c:f>'Figure 6.2a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b'!$Q$2:$Q$9</c:f>
              <c:numCache>
                <c:formatCode>General</c:formatCode>
                <c:ptCount val="8"/>
                <c:pt idx="0">
                  <c:v>50</c:v>
                </c:pt>
                <c:pt idx="1">
                  <c:v>50.5</c:v>
                </c:pt>
                <c:pt idx="2">
                  <c:v>47.4</c:v>
                </c:pt>
                <c:pt idx="3">
                  <c:v>54.1</c:v>
                </c:pt>
                <c:pt idx="4">
                  <c:v>62.4</c:v>
                </c:pt>
                <c:pt idx="5">
                  <c:v>69.099999999999994</c:v>
                </c:pt>
                <c:pt idx="6">
                  <c:v>75.2</c:v>
                </c:pt>
                <c:pt idx="7">
                  <c:v>70.400000000000006</c:v>
                </c:pt>
              </c:numCache>
            </c:numRef>
          </c:val>
          <c:smooth val="0"/>
          <c:extLst>
            <c:ext xmlns:c16="http://schemas.microsoft.com/office/drawing/2014/chart" uri="{C3380CC4-5D6E-409C-BE32-E72D297353CC}">
              <c16:uniqueId val="{00000003-77CE-4DB9-AED8-658D07610D3C}"/>
            </c:ext>
          </c:extLst>
        </c:ser>
        <c:ser>
          <c:idx val="4"/>
          <c:order val="4"/>
          <c:tx>
            <c:strRef>
              <c:f>'Figure 6.2a et b'!$R$1</c:f>
              <c:strCache>
                <c:ptCount val="1"/>
                <c:pt idx="0">
                  <c:v>Enseignement répondant à des besoins spécifiques</c:v>
                </c:pt>
              </c:strCache>
            </c:strRef>
          </c:tx>
          <c:spPr>
            <a:ln>
              <a:solidFill>
                <a:schemeClr val="accent5"/>
              </a:solidFill>
            </a:ln>
          </c:spPr>
          <c:marker>
            <c:symbol val="none"/>
          </c:marker>
          <c:cat>
            <c:strRef>
              <c:f>'Figure 6.2a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b'!$R$2:$R$9</c:f>
              <c:numCache>
                <c:formatCode>General</c:formatCode>
                <c:ptCount val="8"/>
                <c:pt idx="0">
                  <c:v>54.6</c:v>
                </c:pt>
                <c:pt idx="1">
                  <c:v>56.7</c:v>
                </c:pt>
                <c:pt idx="2">
                  <c:v>55.8</c:v>
                </c:pt>
                <c:pt idx="3">
                  <c:v>62.8</c:v>
                </c:pt>
                <c:pt idx="4">
                  <c:v>65.599999999999994</c:v>
                </c:pt>
                <c:pt idx="5">
                  <c:v>68.400000000000006</c:v>
                </c:pt>
                <c:pt idx="6">
                  <c:v>69.400000000000006</c:v>
                </c:pt>
                <c:pt idx="7">
                  <c:v>61.5</c:v>
                </c:pt>
              </c:numCache>
            </c:numRef>
          </c:val>
          <c:smooth val="0"/>
          <c:extLst>
            <c:ext xmlns:c16="http://schemas.microsoft.com/office/drawing/2014/chart" uri="{C3380CC4-5D6E-409C-BE32-E72D297353CC}">
              <c16:uniqueId val="{00000004-77CE-4DB9-AED8-658D07610D3C}"/>
            </c:ext>
          </c:extLst>
        </c:ser>
        <c:dLbls>
          <c:showLegendKey val="0"/>
          <c:showVal val="0"/>
          <c:showCatName val="0"/>
          <c:showSerName val="0"/>
          <c:showPercent val="0"/>
          <c:showBubbleSize val="0"/>
        </c:dLbls>
        <c:smooth val="0"/>
        <c:axId val="112465792"/>
        <c:axId val="112467328"/>
      </c:lineChart>
      <c:catAx>
        <c:axId val="112465792"/>
        <c:scaling>
          <c:orientation val="minMax"/>
        </c:scaling>
        <c:delete val="0"/>
        <c:axPos val="b"/>
        <c:numFmt formatCode="General" sourceLinked="1"/>
        <c:majorTickMark val="out"/>
        <c:minorTickMark val="none"/>
        <c:tickLblPos val="nextTo"/>
        <c:txPr>
          <a:bodyPr rot="0" vert="horz"/>
          <a:lstStyle/>
          <a:p>
            <a:pPr>
              <a:defRPr/>
            </a:pPr>
            <a:endParaRPr lang="fr-FR"/>
          </a:p>
        </c:txPr>
        <c:crossAx val="112467328"/>
        <c:crosses val="autoZero"/>
        <c:auto val="1"/>
        <c:lblAlgn val="ctr"/>
        <c:lblOffset val="100"/>
        <c:noMultiLvlLbl val="0"/>
      </c:catAx>
      <c:valAx>
        <c:axId val="112467328"/>
        <c:scaling>
          <c:orientation val="minMax"/>
          <c:min val="40"/>
        </c:scaling>
        <c:delete val="0"/>
        <c:axPos val="l"/>
        <c:majorGridlines/>
        <c:numFmt formatCode="General" sourceLinked="1"/>
        <c:majorTickMark val="out"/>
        <c:minorTickMark val="none"/>
        <c:tickLblPos val="nextTo"/>
        <c:txPr>
          <a:bodyPr rot="0" vert="horz"/>
          <a:lstStyle/>
          <a:p>
            <a:pPr>
              <a:defRPr/>
            </a:pPr>
            <a:endParaRPr lang="fr-FR"/>
          </a:p>
        </c:txPr>
        <c:crossAx val="112465792"/>
        <c:crosses val="autoZero"/>
        <c:crossBetween val="between"/>
      </c:valAx>
      <c:spPr>
        <a:solidFill>
          <a:schemeClr val="accent2"/>
        </a:solidFill>
      </c:spPr>
    </c:plotArea>
    <c:legend>
      <c:legendPos val="r"/>
      <c:layout>
        <c:manualLayout>
          <c:xMode val="edge"/>
          <c:yMode val="edge"/>
          <c:x val="0.73752746436180716"/>
          <c:y val="8.4152560369112506E-2"/>
          <c:w val="0.24947084661300029"/>
          <c:h val="0.81283533239580097"/>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01727937306673E-2"/>
          <c:y val="8.4153247735924891E-2"/>
          <c:w val="0.68872693842471744"/>
          <c:h val="0.82557045234210591"/>
        </c:manualLayout>
      </c:layout>
      <c:lineChart>
        <c:grouping val="standard"/>
        <c:varyColors val="0"/>
        <c:ser>
          <c:idx val="0"/>
          <c:order val="0"/>
          <c:tx>
            <c:strRef>
              <c:f>'Figure 6.2a et b'!$N$27</c:f>
              <c:strCache>
                <c:ptCount val="1"/>
                <c:pt idx="0">
                  <c:v>Femmes</c:v>
                </c:pt>
              </c:strCache>
            </c:strRef>
          </c:tx>
          <c:spPr>
            <a:ln>
              <a:solidFill>
                <a:schemeClr val="accent3"/>
              </a:solidFill>
            </a:ln>
          </c:spPr>
          <c:marker>
            <c:symbol val="none"/>
          </c:marker>
          <c:cat>
            <c:strRef>
              <c:f>'Figure 6.2a et b'!$M$28:$M$35</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b'!$N$28:$N$35</c:f>
              <c:numCache>
                <c:formatCode>General</c:formatCode>
                <c:ptCount val="8"/>
                <c:pt idx="0">
                  <c:v>58</c:v>
                </c:pt>
                <c:pt idx="1">
                  <c:v>56.3</c:v>
                </c:pt>
                <c:pt idx="2">
                  <c:v>54.3</c:v>
                </c:pt>
                <c:pt idx="3">
                  <c:v>60.7</c:v>
                </c:pt>
                <c:pt idx="4">
                  <c:v>69.3</c:v>
                </c:pt>
                <c:pt idx="5">
                  <c:v>75.900000000000006</c:v>
                </c:pt>
                <c:pt idx="6">
                  <c:v>82.1</c:v>
                </c:pt>
                <c:pt idx="7">
                  <c:v>77.8</c:v>
                </c:pt>
              </c:numCache>
            </c:numRef>
          </c:val>
          <c:smooth val="0"/>
          <c:extLst>
            <c:ext xmlns:c16="http://schemas.microsoft.com/office/drawing/2014/chart" uri="{C3380CC4-5D6E-409C-BE32-E72D297353CC}">
              <c16:uniqueId val="{00000000-ED45-4655-A33C-B8D093954EDB}"/>
            </c:ext>
          </c:extLst>
        </c:ser>
        <c:ser>
          <c:idx val="1"/>
          <c:order val="1"/>
          <c:tx>
            <c:strRef>
              <c:f>'Figure 6.2a et b'!$O$27</c:f>
              <c:strCache>
                <c:ptCount val="1"/>
                <c:pt idx="0">
                  <c:v>Hommes</c:v>
                </c:pt>
              </c:strCache>
            </c:strRef>
          </c:tx>
          <c:spPr>
            <a:ln>
              <a:solidFill>
                <a:schemeClr val="accent4"/>
              </a:solidFill>
            </a:ln>
          </c:spPr>
          <c:marker>
            <c:symbol val="none"/>
          </c:marker>
          <c:cat>
            <c:strRef>
              <c:f>'Figure 6.2a et b'!$M$28:$M$35</c:f>
              <c:strCache>
                <c:ptCount val="8"/>
                <c:pt idx="0">
                  <c:v>2012-2013</c:v>
                </c:pt>
                <c:pt idx="1">
                  <c:v>2013-2014</c:v>
                </c:pt>
                <c:pt idx="2">
                  <c:v>2014-2015</c:v>
                </c:pt>
                <c:pt idx="3">
                  <c:v>2015-2016</c:v>
                </c:pt>
                <c:pt idx="4">
                  <c:v>2016-2017</c:v>
                </c:pt>
                <c:pt idx="5">
                  <c:v>2017-2018</c:v>
                </c:pt>
                <c:pt idx="6">
                  <c:v>2018-2019</c:v>
                </c:pt>
                <c:pt idx="7">
                  <c:v>2019-2020</c:v>
                </c:pt>
              </c:strCache>
            </c:strRef>
          </c:cat>
          <c:val>
            <c:numRef>
              <c:f>'Figure 6.2a et b'!$O$28:$O$35</c:f>
              <c:numCache>
                <c:formatCode>General</c:formatCode>
                <c:ptCount val="8"/>
                <c:pt idx="0">
                  <c:v>57.9</c:v>
                </c:pt>
                <c:pt idx="1">
                  <c:v>56</c:v>
                </c:pt>
                <c:pt idx="2">
                  <c:v>54.9</c:v>
                </c:pt>
                <c:pt idx="3">
                  <c:v>60.8</c:v>
                </c:pt>
                <c:pt idx="4">
                  <c:v>68.8</c:v>
                </c:pt>
                <c:pt idx="5">
                  <c:v>74.2</c:v>
                </c:pt>
                <c:pt idx="6">
                  <c:v>78.900000000000006</c:v>
                </c:pt>
                <c:pt idx="7">
                  <c:v>74.7</c:v>
                </c:pt>
              </c:numCache>
            </c:numRef>
          </c:val>
          <c:smooth val="0"/>
          <c:extLst>
            <c:ext xmlns:c16="http://schemas.microsoft.com/office/drawing/2014/chart" uri="{C3380CC4-5D6E-409C-BE32-E72D297353CC}">
              <c16:uniqueId val="{00000001-ED45-4655-A33C-B8D093954EDB}"/>
            </c:ext>
          </c:extLst>
        </c:ser>
        <c:dLbls>
          <c:showLegendKey val="0"/>
          <c:showVal val="0"/>
          <c:showCatName val="0"/>
          <c:showSerName val="0"/>
          <c:showPercent val="0"/>
          <c:showBubbleSize val="0"/>
        </c:dLbls>
        <c:smooth val="0"/>
        <c:axId val="112512000"/>
        <c:axId val="113316608"/>
      </c:lineChart>
      <c:catAx>
        <c:axId val="112512000"/>
        <c:scaling>
          <c:orientation val="minMax"/>
        </c:scaling>
        <c:delete val="0"/>
        <c:axPos val="b"/>
        <c:numFmt formatCode="General" sourceLinked="1"/>
        <c:majorTickMark val="out"/>
        <c:minorTickMark val="none"/>
        <c:tickLblPos val="nextTo"/>
        <c:txPr>
          <a:bodyPr rot="0" vert="horz"/>
          <a:lstStyle/>
          <a:p>
            <a:pPr>
              <a:defRPr/>
            </a:pPr>
            <a:endParaRPr lang="fr-FR"/>
          </a:p>
        </c:txPr>
        <c:crossAx val="113316608"/>
        <c:crosses val="autoZero"/>
        <c:auto val="1"/>
        <c:lblAlgn val="ctr"/>
        <c:lblOffset val="100"/>
        <c:noMultiLvlLbl val="0"/>
      </c:catAx>
      <c:valAx>
        <c:axId val="113316608"/>
        <c:scaling>
          <c:orientation val="minMax"/>
          <c:min val="40"/>
        </c:scaling>
        <c:delete val="0"/>
        <c:axPos val="l"/>
        <c:majorGridlines/>
        <c:numFmt formatCode="General" sourceLinked="1"/>
        <c:majorTickMark val="out"/>
        <c:minorTickMark val="none"/>
        <c:tickLblPos val="nextTo"/>
        <c:txPr>
          <a:bodyPr rot="0" vert="horz"/>
          <a:lstStyle/>
          <a:p>
            <a:pPr>
              <a:defRPr/>
            </a:pPr>
            <a:endParaRPr lang="fr-FR"/>
          </a:p>
        </c:txPr>
        <c:crossAx val="112512000"/>
        <c:crosses val="autoZero"/>
        <c:crossBetween val="between"/>
      </c:valAx>
      <c:spPr>
        <a:solidFill>
          <a:schemeClr val="accent2"/>
        </a:solidFill>
      </c:spPr>
    </c:plotArea>
    <c:legend>
      <c:legendPos val="r"/>
      <c:layout>
        <c:manualLayout>
          <c:xMode val="edge"/>
          <c:yMode val="edge"/>
          <c:x val="0.78008700894096461"/>
          <c:y val="0.20257592592592588"/>
          <c:w val="0.20691130203384292"/>
          <c:h val="0.64188518518518511"/>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90764437460624"/>
          <c:y val="0.15065055555555551"/>
          <c:w val="0.65877552360051206"/>
          <c:h val="0.73194305555555561"/>
        </c:manualLayout>
      </c:layout>
      <c:barChart>
        <c:barDir val="bar"/>
        <c:grouping val="clustered"/>
        <c:varyColors val="0"/>
        <c:ser>
          <c:idx val="1"/>
          <c:order val="0"/>
          <c:tx>
            <c:strRef>
              <c:f>'Figure 6.3'!$B$4</c:f>
              <c:strCache>
                <c:ptCount val="1"/>
                <c:pt idx="0">
                  <c:v>Femmes</c:v>
                </c:pt>
              </c:strCache>
            </c:strRef>
          </c:tx>
          <c:spPr>
            <a:solidFill>
              <a:schemeClr val="accent3"/>
            </a:solidFill>
          </c:spPr>
          <c:invertIfNegative val="0"/>
          <c:cat>
            <c:strRef>
              <c:f>'Figure 6.3'!$A$6:$A$15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6.3'!$B$6:$B$15</c:f>
              <c:numCache>
                <c:formatCode>General</c:formatCode>
                <c:ptCount val="10"/>
                <c:pt idx="0">
                  <c:v>-68.599999999999994</c:v>
                </c:pt>
                <c:pt idx="1">
                  <c:v>-74</c:v>
                </c:pt>
                <c:pt idx="2">
                  <c:v>-73.8</c:v>
                </c:pt>
                <c:pt idx="3">
                  <c:v>-78.400000000000006</c:v>
                </c:pt>
                <c:pt idx="4">
                  <c:v>-80.8</c:v>
                </c:pt>
                <c:pt idx="5">
                  <c:v>-81</c:v>
                </c:pt>
                <c:pt idx="6">
                  <c:v>-80.099999999999994</c:v>
                </c:pt>
                <c:pt idx="7">
                  <c:v>-76</c:v>
                </c:pt>
                <c:pt idx="8">
                  <c:v>-66.900000000000006</c:v>
                </c:pt>
                <c:pt idx="9">
                  <c:v>-53.2</c:v>
                </c:pt>
              </c:numCache>
            </c:numRef>
          </c:val>
          <c:extLst>
            <c:ext xmlns:c16="http://schemas.microsoft.com/office/drawing/2014/chart" uri="{C3380CC4-5D6E-409C-BE32-E72D297353CC}">
              <c16:uniqueId val="{00000000-F64D-4465-A865-7DE7028739E5}"/>
            </c:ext>
          </c:extLst>
        </c:ser>
        <c:ser>
          <c:idx val="2"/>
          <c:order val="1"/>
          <c:tx>
            <c:strRef>
              <c:f>'Figure 6.3'!$C$4</c:f>
              <c:strCache>
                <c:ptCount val="1"/>
                <c:pt idx="0">
                  <c:v>Hommes</c:v>
                </c:pt>
              </c:strCache>
            </c:strRef>
          </c:tx>
          <c:spPr>
            <a:solidFill>
              <a:schemeClr val="accent4"/>
            </a:solidFill>
          </c:spPr>
          <c:invertIfNegative val="0"/>
          <c:cat>
            <c:strRef>
              <c:f>'Figure 6.3'!$A$6:$A$15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6.3'!$C$6:$C$15</c:f>
              <c:numCache>
                <c:formatCode>General</c:formatCode>
                <c:ptCount val="10"/>
                <c:pt idx="0">
                  <c:v>63.3</c:v>
                </c:pt>
                <c:pt idx="1">
                  <c:v>70.900000000000006</c:v>
                </c:pt>
                <c:pt idx="2">
                  <c:v>71.8</c:v>
                </c:pt>
                <c:pt idx="3">
                  <c:v>75.900000000000006</c:v>
                </c:pt>
                <c:pt idx="4">
                  <c:v>77.8</c:v>
                </c:pt>
                <c:pt idx="5">
                  <c:v>76.3</c:v>
                </c:pt>
                <c:pt idx="6">
                  <c:v>76.3</c:v>
                </c:pt>
                <c:pt idx="7">
                  <c:v>73.8</c:v>
                </c:pt>
                <c:pt idx="8">
                  <c:v>67</c:v>
                </c:pt>
                <c:pt idx="9">
                  <c:v>59</c:v>
                </c:pt>
              </c:numCache>
            </c:numRef>
          </c:val>
          <c:extLst>
            <c:ext xmlns:c16="http://schemas.microsoft.com/office/drawing/2014/chart" uri="{C3380CC4-5D6E-409C-BE32-E72D297353CC}">
              <c16:uniqueId val="{00000001-F64D-4465-A865-7DE7028739E5}"/>
            </c:ext>
          </c:extLst>
        </c:ser>
        <c:dLbls>
          <c:showLegendKey val="0"/>
          <c:showVal val="0"/>
          <c:showCatName val="0"/>
          <c:showSerName val="0"/>
          <c:showPercent val="0"/>
          <c:showBubbleSize val="0"/>
        </c:dLbls>
        <c:gapWidth val="25"/>
        <c:overlap val="100"/>
        <c:axId val="113788032"/>
        <c:axId val="113789568"/>
      </c:barChart>
      <c:catAx>
        <c:axId val="113788032"/>
        <c:scaling>
          <c:orientation val="minMax"/>
        </c:scaling>
        <c:delete val="0"/>
        <c:axPos val="l"/>
        <c:numFmt formatCode="General" sourceLinked="1"/>
        <c:majorTickMark val="out"/>
        <c:minorTickMark val="none"/>
        <c:tickLblPos val="nextTo"/>
        <c:txPr>
          <a:bodyPr rot="0" vert="horz"/>
          <a:lstStyle/>
          <a:p>
            <a:pPr>
              <a:defRPr/>
            </a:pPr>
            <a:endParaRPr lang="fr-FR"/>
          </a:p>
        </c:txPr>
        <c:crossAx val="113789568"/>
        <c:crosses val="autoZero"/>
        <c:auto val="1"/>
        <c:lblAlgn val="ctr"/>
        <c:lblOffset val="0"/>
        <c:noMultiLvlLbl val="0"/>
      </c:catAx>
      <c:valAx>
        <c:axId val="113789568"/>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113788032"/>
        <c:crosses val="autoZero"/>
        <c:crossBetween val="between"/>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797228371798E-2"/>
          <c:y val="0.11158481481481482"/>
          <c:w val="0.84116798017544092"/>
          <c:h val="0.62409148148148152"/>
        </c:manualLayout>
      </c:layout>
      <c:barChart>
        <c:barDir val="col"/>
        <c:grouping val="clustered"/>
        <c:varyColors val="0"/>
        <c:ser>
          <c:idx val="0"/>
          <c:order val="0"/>
          <c:tx>
            <c:strRef>
              <c:f>'Figure6.4a et b'!$B$3</c:f>
              <c:strCache>
                <c:ptCount val="1"/>
                <c:pt idx="0">
                  <c:v>REP ou REP+</c:v>
                </c:pt>
              </c:strCache>
            </c:strRef>
          </c:tx>
          <c:spPr>
            <a:solidFill>
              <a:schemeClr val="accent3"/>
            </a:solidFill>
          </c:spPr>
          <c:invertIfNegative val="0"/>
          <c:dPt>
            <c:idx val="0"/>
            <c:invertIfNegative val="0"/>
            <c:bubble3D val="0"/>
            <c:extLst>
              <c:ext xmlns:c16="http://schemas.microsoft.com/office/drawing/2014/chart" uri="{C3380CC4-5D6E-409C-BE32-E72D297353CC}">
                <c16:uniqueId val="{00000000-8C15-4C81-A1E3-976A35A8D973}"/>
              </c:ext>
            </c:extLst>
          </c:dPt>
          <c:dPt>
            <c:idx val="2"/>
            <c:invertIfNegative val="0"/>
            <c:bubble3D val="0"/>
            <c:extLst>
              <c:ext xmlns:c16="http://schemas.microsoft.com/office/drawing/2014/chart" uri="{C3380CC4-5D6E-409C-BE32-E72D297353CC}">
                <c16:uniqueId val="{00000001-8C15-4C81-A1E3-976A35A8D973}"/>
              </c:ext>
            </c:extLst>
          </c:dPt>
          <c:dPt>
            <c:idx val="4"/>
            <c:invertIfNegative val="0"/>
            <c:bubble3D val="0"/>
            <c:extLst>
              <c:ext xmlns:c16="http://schemas.microsoft.com/office/drawing/2014/chart" uri="{C3380CC4-5D6E-409C-BE32-E72D297353CC}">
                <c16:uniqueId val="{00000002-8C15-4C81-A1E3-976A35A8D973}"/>
              </c:ext>
            </c:extLst>
          </c:dPt>
          <c:dPt>
            <c:idx val="6"/>
            <c:invertIfNegative val="0"/>
            <c:bubble3D val="0"/>
            <c:extLst>
              <c:ext xmlns:c16="http://schemas.microsoft.com/office/drawing/2014/chart" uri="{C3380CC4-5D6E-409C-BE32-E72D297353CC}">
                <c16:uniqueId val="{00000003-8C15-4C81-A1E3-976A35A8D973}"/>
              </c:ext>
            </c:extLst>
          </c:dPt>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'Figure6.4a et b'!$A$4:$A$9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b'!$B$4:$B$9</c:f>
              <c:numCache>
                <c:formatCode>#\ ##0.0</c:formatCode>
                <c:ptCount val="6"/>
                <c:pt idx="0">
                  <c:v>80.900000000000006</c:v>
                </c:pt>
                <c:pt idx="1">
                  <c:v>74.099999999999994</c:v>
                </c:pt>
                <c:pt idx="2">
                  <c:v>67.099999999999994</c:v>
                </c:pt>
                <c:pt idx="3">
                  <c:v>59.7</c:v>
                </c:pt>
                <c:pt idx="4">
                  <c:v>71.099999999999994</c:v>
                </c:pt>
                <c:pt idx="5">
                  <c:v>72.599999999999994</c:v>
                </c:pt>
              </c:numCache>
            </c:numRef>
          </c:val>
          <c:extLst>
            <c:ext xmlns:c16="http://schemas.microsoft.com/office/drawing/2014/chart" uri="{C3380CC4-5D6E-409C-BE32-E72D297353CC}">
              <c16:uniqueId val="{00000004-8C15-4C81-A1E3-976A35A8D973}"/>
            </c:ext>
          </c:extLst>
        </c:ser>
        <c:ser>
          <c:idx val="1"/>
          <c:order val="1"/>
          <c:tx>
            <c:strRef>
              <c:f>'Figure6.4a et b'!$C$3</c:f>
              <c:strCache>
                <c:ptCount val="1"/>
                <c:pt idx="0">
                  <c:v>hors EP</c:v>
                </c:pt>
              </c:strCache>
            </c:strRef>
          </c:tx>
          <c:spPr>
            <a:solidFill>
              <a:schemeClr val="accent4"/>
            </a:solidFill>
          </c:spPr>
          <c:invertIfNegative val="0"/>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'Figure6.4a et b'!$A$4:$A$9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b'!$C$4:$C$9</c:f>
              <c:numCache>
                <c:formatCode>#\ ##0.0</c:formatCode>
                <c:ptCount val="6"/>
                <c:pt idx="0">
                  <c:v>67</c:v>
                </c:pt>
                <c:pt idx="1">
                  <c:v>70.400000000000006</c:v>
                </c:pt>
                <c:pt idx="2">
                  <c:v>77.3</c:v>
                </c:pt>
                <c:pt idx="3">
                  <c:v>72.400000000000006</c:v>
                </c:pt>
                <c:pt idx="4">
                  <c:v>66</c:v>
                </c:pt>
                <c:pt idx="5">
                  <c:v>71.099999999999994</c:v>
                </c:pt>
              </c:numCache>
            </c:numRef>
          </c:val>
          <c:extLst>
            <c:ext xmlns:c16="http://schemas.microsoft.com/office/drawing/2014/chart" uri="{C3380CC4-5D6E-409C-BE32-E72D297353CC}">
              <c16:uniqueId val="{00000005-8C15-4C81-A1E3-976A35A8D973}"/>
            </c:ext>
          </c:extLst>
        </c:ser>
        <c:dLbls>
          <c:showLegendKey val="0"/>
          <c:showVal val="0"/>
          <c:showCatName val="0"/>
          <c:showSerName val="0"/>
          <c:showPercent val="0"/>
          <c:showBubbleSize val="0"/>
        </c:dLbls>
        <c:gapWidth val="150"/>
        <c:axId val="113117056"/>
        <c:axId val="113118592"/>
      </c:barChart>
      <c:catAx>
        <c:axId val="113117056"/>
        <c:scaling>
          <c:orientation val="minMax"/>
        </c:scaling>
        <c:delete val="0"/>
        <c:axPos val="b"/>
        <c:numFmt formatCode="General" sourceLinked="1"/>
        <c:majorTickMark val="out"/>
        <c:minorTickMark val="none"/>
        <c:tickLblPos val="nextTo"/>
        <c:txPr>
          <a:bodyPr rot="0" vert="horz"/>
          <a:lstStyle/>
          <a:p>
            <a:pPr>
              <a:defRPr/>
            </a:pPr>
            <a:endParaRPr lang="fr-FR"/>
          </a:p>
        </c:txPr>
        <c:crossAx val="113118592"/>
        <c:crosses val="autoZero"/>
        <c:auto val="1"/>
        <c:lblAlgn val="ctr"/>
        <c:lblOffset val="100"/>
        <c:noMultiLvlLbl val="0"/>
      </c:catAx>
      <c:valAx>
        <c:axId val="113118592"/>
        <c:scaling>
          <c:orientation val="minMax"/>
          <c:max val="100"/>
          <c:min val="0"/>
        </c:scaling>
        <c:delete val="0"/>
        <c:axPos val="l"/>
        <c:majorGridlines/>
        <c:numFmt formatCode="#,##0" sourceLinked="0"/>
        <c:majorTickMark val="out"/>
        <c:minorTickMark val="none"/>
        <c:tickLblPos val="nextTo"/>
        <c:txPr>
          <a:bodyPr rot="0" vert="horz"/>
          <a:lstStyle/>
          <a:p>
            <a:pPr>
              <a:defRPr/>
            </a:pPr>
            <a:endParaRPr lang="fr-FR"/>
          </a:p>
        </c:txPr>
        <c:crossAx val="113117056"/>
        <c:crosses val="autoZero"/>
        <c:crossBetween val="between"/>
        <c:majorUnit val="20"/>
      </c:valAx>
      <c:spPr>
        <a:solidFill>
          <a:schemeClr val="accent2"/>
        </a:solidFill>
      </c:spPr>
    </c:plotArea>
    <c:legend>
      <c:legendPos val="r"/>
      <c:layout>
        <c:manualLayout>
          <c:xMode val="edge"/>
          <c:yMode val="edge"/>
          <c:x val="0.30237008808050592"/>
          <c:y val="0.89411807507950125"/>
          <c:w val="0.34312843851142044"/>
          <c:h val="5.4901987066285178E-2"/>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797228371798E-2"/>
          <c:y val="0.1175159259259259"/>
          <c:w val="0.84733048683632173"/>
          <c:h val="0.57671296296296293"/>
        </c:manualLayout>
      </c:layout>
      <c:barChart>
        <c:barDir val="col"/>
        <c:grouping val="clustered"/>
        <c:varyColors val="0"/>
        <c:ser>
          <c:idx val="0"/>
          <c:order val="0"/>
          <c:tx>
            <c:strRef>
              <c:f>'Figure6.4a et b'!$B$13</c:f>
              <c:strCache>
                <c:ptCount val="1"/>
                <c:pt idx="0">
                  <c:v>REP ou REP+ </c:v>
                </c:pt>
              </c:strCache>
            </c:strRef>
          </c:tx>
          <c:spPr>
            <a:solidFill>
              <a:schemeClr val="accent3"/>
            </a:solidFill>
          </c:spPr>
          <c:invertIfNegative val="0"/>
          <c:dPt>
            <c:idx val="0"/>
            <c:invertIfNegative val="0"/>
            <c:bubble3D val="0"/>
            <c:extLst>
              <c:ext xmlns:c16="http://schemas.microsoft.com/office/drawing/2014/chart" uri="{C3380CC4-5D6E-409C-BE32-E72D297353CC}">
                <c16:uniqueId val="{00000000-004F-4E25-A193-39B858D7EA9D}"/>
              </c:ext>
            </c:extLst>
          </c:dPt>
          <c:dPt>
            <c:idx val="2"/>
            <c:invertIfNegative val="0"/>
            <c:bubble3D val="0"/>
            <c:extLst>
              <c:ext xmlns:c16="http://schemas.microsoft.com/office/drawing/2014/chart" uri="{C3380CC4-5D6E-409C-BE32-E72D297353CC}">
                <c16:uniqueId val="{00000001-004F-4E25-A193-39B858D7EA9D}"/>
              </c:ext>
            </c:extLst>
          </c:dPt>
          <c:dPt>
            <c:idx val="4"/>
            <c:invertIfNegative val="0"/>
            <c:bubble3D val="0"/>
            <c:extLst>
              <c:ext xmlns:c16="http://schemas.microsoft.com/office/drawing/2014/chart" uri="{C3380CC4-5D6E-409C-BE32-E72D297353CC}">
                <c16:uniqueId val="{00000002-004F-4E25-A193-39B858D7EA9D}"/>
              </c:ext>
            </c:extLst>
          </c:dPt>
          <c:dPt>
            <c:idx val="6"/>
            <c:invertIfNegative val="0"/>
            <c:bubble3D val="0"/>
            <c:extLst>
              <c:ext xmlns:c16="http://schemas.microsoft.com/office/drawing/2014/chart" uri="{C3380CC4-5D6E-409C-BE32-E72D297353CC}">
                <c16:uniqueId val="{00000003-004F-4E25-A193-39B858D7EA9D}"/>
              </c:ext>
            </c:extLst>
          </c:dPt>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'Figure6.4a et b'!$A$14:$A$19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b'!$B$14:$B$19</c:f>
              <c:numCache>
                <c:formatCode>#\ ##0.0</c:formatCode>
                <c:ptCount val="6"/>
                <c:pt idx="0">
                  <c:v>68.400000000000006</c:v>
                </c:pt>
                <c:pt idx="1">
                  <c:v>60.2</c:v>
                </c:pt>
                <c:pt idx="2">
                  <c:v>55</c:v>
                </c:pt>
                <c:pt idx="3">
                  <c:v>49.1</c:v>
                </c:pt>
                <c:pt idx="4">
                  <c:v>59.1</c:v>
                </c:pt>
                <c:pt idx="5">
                  <c:v>59.3</c:v>
                </c:pt>
              </c:numCache>
            </c:numRef>
          </c:val>
          <c:extLst>
            <c:ext xmlns:c16="http://schemas.microsoft.com/office/drawing/2014/chart" uri="{C3380CC4-5D6E-409C-BE32-E72D297353CC}">
              <c16:uniqueId val="{00000004-004F-4E25-A193-39B858D7EA9D}"/>
            </c:ext>
          </c:extLst>
        </c:ser>
        <c:ser>
          <c:idx val="1"/>
          <c:order val="1"/>
          <c:tx>
            <c:strRef>
              <c:f>'Figure6.4a et b'!$C$13</c:f>
              <c:strCache>
                <c:ptCount val="1"/>
                <c:pt idx="0">
                  <c:v>hors EP</c:v>
                </c:pt>
              </c:strCache>
            </c:strRef>
          </c:tx>
          <c:spPr>
            <a:solidFill>
              <a:schemeClr val="accent4"/>
            </a:solidFill>
          </c:spPr>
          <c:invertIfNegative val="0"/>
          <c:dLbls>
            <c:spPr>
              <a:noFill/>
              <a:ln>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'Figure6.4a et b'!$A$14:$A$19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b'!$C$14:$C$19</c:f>
              <c:numCache>
                <c:formatCode>#\ ##0.0</c:formatCode>
                <c:ptCount val="6"/>
                <c:pt idx="0">
                  <c:v>52.5</c:v>
                </c:pt>
                <c:pt idx="1">
                  <c:v>56.4</c:v>
                </c:pt>
                <c:pt idx="2">
                  <c:v>64.099999999999994</c:v>
                </c:pt>
                <c:pt idx="3">
                  <c:v>58.4</c:v>
                </c:pt>
                <c:pt idx="4">
                  <c:v>54.2</c:v>
                </c:pt>
                <c:pt idx="5">
                  <c:v>57.1</c:v>
                </c:pt>
              </c:numCache>
            </c:numRef>
          </c:val>
          <c:extLst>
            <c:ext xmlns:c16="http://schemas.microsoft.com/office/drawing/2014/chart" uri="{C3380CC4-5D6E-409C-BE32-E72D297353CC}">
              <c16:uniqueId val="{00000005-004F-4E25-A193-39B858D7EA9D}"/>
            </c:ext>
          </c:extLst>
        </c:ser>
        <c:dLbls>
          <c:showLegendKey val="0"/>
          <c:showVal val="0"/>
          <c:showCatName val="0"/>
          <c:showSerName val="0"/>
          <c:showPercent val="0"/>
          <c:showBubbleSize val="0"/>
        </c:dLbls>
        <c:gapWidth val="150"/>
        <c:axId val="113522944"/>
        <c:axId val="113831936"/>
      </c:barChart>
      <c:catAx>
        <c:axId val="113522944"/>
        <c:scaling>
          <c:orientation val="minMax"/>
        </c:scaling>
        <c:delete val="0"/>
        <c:axPos val="b"/>
        <c:numFmt formatCode="General" sourceLinked="1"/>
        <c:majorTickMark val="out"/>
        <c:minorTickMark val="none"/>
        <c:tickLblPos val="nextTo"/>
        <c:txPr>
          <a:bodyPr rot="0" vert="horz"/>
          <a:lstStyle/>
          <a:p>
            <a:pPr>
              <a:defRPr/>
            </a:pPr>
            <a:endParaRPr lang="fr-FR"/>
          </a:p>
        </c:txPr>
        <c:crossAx val="113831936"/>
        <c:crosses val="autoZero"/>
        <c:auto val="1"/>
        <c:lblAlgn val="ctr"/>
        <c:lblOffset val="100"/>
        <c:noMultiLvlLbl val="0"/>
      </c:catAx>
      <c:valAx>
        <c:axId val="113831936"/>
        <c:scaling>
          <c:orientation val="minMax"/>
          <c:max val="100"/>
          <c:min val="0"/>
        </c:scaling>
        <c:delete val="0"/>
        <c:axPos val="l"/>
        <c:majorGridlines/>
        <c:numFmt formatCode="#,##0" sourceLinked="0"/>
        <c:majorTickMark val="out"/>
        <c:minorTickMark val="none"/>
        <c:tickLblPos val="nextTo"/>
        <c:txPr>
          <a:bodyPr rot="0" vert="horz"/>
          <a:lstStyle/>
          <a:p>
            <a:pPr>
              <a:defRPr/>
            </a:pPr>
            <a:endParaRPr lang="fr-FR"/>
          </a:p>
        </c:txPr>
        <c:crossAx val="113522944"/>
        <c:crosses val="autoZero"/>
        <c:crossBetween val="between"/>
        <c:majorUnit val="20"/>
      </c:valAx>
      <c:spPr>
        <a:solidFill>
          <a:schemeClr val="accent2"/>
        </a:solidFill>
      </c:spPr>
    </c:plotArea>
    <c:legend>
      <c:legendPos val="r"/>
      <c:layout>
        <c:manualLayout>
          <c:xMode val="edge"/>
          <c:yMode val="edge"/>
          <c:x val="0.3448279704252768"/>
          <c:y val="0.87736091546538408"/>
          <c:w val="0.33975697086019929"/>
          <c:h val="5.2830334694689791E-2"/>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46876708328664E-2"/>
          <c:y val="7.2637830840250647E-2"/>
          <c:w val="0.74173549940565087"/>
          <c:h val="0.83684128914779965"/>
        </c:manualLayout>
      </c:layout>
      <c:lineChart>
        <c:grouping val="standard"/>
        <c:varyColors val="0"/>
        <c:ser>
          <c:idx val="0"/>
          <c:order val="0"/>
          <c:tx>
            <c:strRef>
              <c:f>'Figure6.5a et b'!$N$1</c:f>
              <c:strCache>
                <c:ptCount val="1"/>
                <c:pt idx="0">
                  <c:v>Enseignement sur classes attitrées</c:v>
                </c:pt>
              </c:strCache>
            </c:strRef>
          </c:tx>
          <c:spPr>
            <a:ln>
              <a:solidFill>
                <a:schemeClr val="accent1"/>
              </a:solidFill>
            </a:ln>
          </c:spPr>
          <c:marker>
            <c:symbol val="none"/>
          </c:marker>
          <c:cat>
            <c:strRef>
              <c:f>'Figure6.5a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'Figure6.5a et b'!$N$2:$N$9</c:f>
              <c:numCache>
                <c:formatCode>General</c:formatCode>
                <c:ptCount val="8"/>
                <c:pt idx="0">
                  <c:v>59.9</c:v>
                </c:pt>
                <c:pt idx="1">
                  <c:v>60.1</c:v>
                </c:pt>
                <c:pt idx="2">
                  <c:v>59.7</c:v>
                </c:pt>
                <c:pt idx="3">
                  <c:v>73.900000000000006</c:v>
                </c:pt>
                <c:pt idx="4">
                  <c:v>70.099999999999994</c:v>
                </c:pt>
                <c:pt idx="5">
                  <c:v>65.5</c:v>
                </c:pt>
                <c:pt idx="6">
                  <c:v>72.7</c:v>
                </c:pt>
                <c:pt idx="7">
                  <c:v>57.4</c:v>
                </c:pt>
              </c:numCache>
            </c:numRef>
          </c:val>
          <c:smooth val="0"/>
          <c:extLst>
            <c:ext xmlns:c16="http://schemas.microsoft.com/office/drawing/2014/chart" uri="{C3380CC4-5D6E-409C-BE32-E72D297353CC}">
              <c16:uniqueId val="{00000000-0B7F-4016-AB62-CFFEE8C31791}"/>
            </c:ext>
          </c:extLst>
        </c:ser>
        <c:ser>
          <c:idx val="1"/>
          <c:order val="1"/>
          <c:tx>
            <c:strRef>
              <c:f>'Figure6.5a et b'!$O$1</c:f>
              <c:strCache>
                <c:ptCount val="1"/>
                <c:pt idx="0">
                  <c:v>Remplacement</c:v>
                </c:pt>
              </c:strCache>
            </c:strRef>
          </c:tx>
          <c:spPr>
            <a:ln>
              <a:solidFill>
                <a:schemeClr val="accent4"/>
              </a:solidFill>
            </a:ln>
          </c:spPr>
          <c:marker>
            <c:symbol val="none"/>
          </c:marker>
          <c:cat>
            <c:strRef>
              <c:f>'Figure6.5a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'Figure6.5a et b'!$O$2:$O$9</c:f>
              <c:numCache>
                <c:formatCode>General</c:formatCode>
                <c:ptCount val="8"/>
                <c:pt idx="0">
                  <c:v>44.4</c:v>
                </c:pt>
                <c:pt idx="1">
                  <c:v>43.2</c:v>
                </c:pt>
                <c:pt idx="2">
                  <c:v>44.2</c:v>
                </c:pt>
                <c:pt idx="3">
                  <c:v>62.7</c:v>
                </c:pt>
                <c:pt idx="4">
                  <c:v>57.5</c:v>
                </c:pt>
                <c:pt idx="5">
                  <c:v>55.4</c:v>
                </c:pt>
                <c:pt idx="6">
                  <c:v>59.9</c:v>
                </c:pt>
                <c:pt idx="7">
                  <c:v>48</c:v>
                </c:pt>
              </c:numCache>
            </c:numRef>
          </c:val>
          <c:smooth val="0"/>
          <c:extLst>
            <c:ext xmlns:c16="http://schemas.microsoft.com/office/drawing/2014/chart" uri="{C3380CC4-5D6E-409C-BE32-E72D297353CC}">
              <c16:uniqueId val="{00000001-0B7F-4016-AB62-CFFEE8C31791}"/>
            </c:ext>
          </c:extLst>
        </c:ser>
        <c:ser>
          <c:idx val="2"/>
          <c:order val="2"/>
          <c:tx>
            <c:strRef>
              <c:f>'Figure6.5a et b'!$P$1</c:f>
              <c:strCache>
                <c:ptCount val="1"/>
                <c:pt idx="0">
                  <c:v>Documentation</c:v>
                </c:pt>
              </c:strCache>
            </c:strRef>
          </c:tx>
          <c:spPr>
            <a:ln>
              <a:solidFill>
                <a:schemeClr val="accent3"/>
              </a:solidFill>
            </a:ln>
          </c:spPr>
          <c:marker>
            <c:symbol val="none"/>
          </c:marker>
          <c:cat>
            <c:strRef>
              <c:f>'Figure6.5a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'Figure6.5a et b'!$P$2:$P$9</c:f>
              <c:numCache>
                <c:formatCode>General</c:formatCode>
                <c:ptCount val="8"/>
                <c:pt idx="0">
                  <c:v>79.3</c:v>
                </c:pt>
                <c:pt idx="1">
                  <c:v>80.3</c:v>
                </c:pt>
                <c:pt idx="2">
                  <c:v>81.3</c:v>
                </c:pt>
                <c:pt idx="3">
                  <c:v>90.2</c:v>
                </c:pt>
                <c:pt idx="4">
                  <c:v>87.3</c:v>
                </c:pt>
                <c:pt idx="5">
                  <c:v>86.5</c:v>
                </c:pt>
                <c:pt idx="6">
                  <c:v>85.9</c:v>
                </c:pt>
                <c:pt idx="7">
                  <c:v>78.8</c:v>
                </c:pt>
              </c:numCache>
            </c:numRef>
          </c:val>
          <c:smooth val="0"/>
          <c:extLst>
            <c:ext xmlns:c16="http://schemas.microsoft.com/office/drawing/2014/chart" uri="{C3380CC4-5D6E-409C-BE32-E72D297353CC}">
              <c16:uniqueId val="{00000002-0B7F-4016-AB62-CFFEE8C31791}"/>
            </c:ext>
          </c:extLst>
        </c:ser>
        <c:ser>
          <c:idx val="3"/>
          <c:order val="3"/>
          <c:tx>
            <c:strRef>
              <c:f>'Figure6.5a et b'!$Q$1</c:f>
              <c:strCache>
                <c:ptCount val="1"/>
                <c:pt idx="0">
                  <c:v>Enseignement répondant à des besoins spécifiques</c:v>
                </c:pt>
              </c:strCache>
            </c:strRef>
          </c:tx>
          <c:spPr>
            <a:ln>
              <a:solidFill>
                <a:schemeClr val="tx2"/>
              </a:solidFill>
            </a:ln>
          </c:spPr>
          <c:marker>
            <c:symbol val="none"/>
          </c:marker>
          <c:cat>
            <c:strRef>
              <c:f>'Figure6.5a et b'!$M$2:$M$9</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'Figure6.5a et b'!$Q$2:$Q$9</c:f>
              <c:numCache>
                <c:formatCode>General</c:formatCode>
                <c:ptCount val="8"/>
                <c:pt idx="0">
                  <c:v>56.4</c:v>
                </c:pt>
                <c:pt idx="1">
                  <c:v>56.2</c:v>
                </c:pt>
                <c:pt idx="2">
                  <c:v>57.7</c:v>
                </c:pt>
                <c:pt idx="3">
                  <c:v>68.5</c:v>
                </c:pt>
                <c:pt idx="4">
                  <c:v>65.8</c:v>
                </c:pt>
                <c:pt idx="5">
                  <c:v>68.400000000000006</c:v>
                </c:pt>
                <c:pt idx="6">
                  <c:v>70.900000000000006</c:v>
                </c:pt>
                <c:pt idx="7">
                  <c:v>60.1</c:v>
                </c:pt>
              </c:numCache>
            </c:numRef>
          </c:val>
          <c:smooth val="0"/>
          <c:extLst>
            <c:ext xmlns:c16="http://schemas.microsoft.com/office/drawing/2014/chart" uri="{C3380CC4-5D6E-409C-BE32-E72D297353CC}">
              <c16:uniqueId val="{00000003-0B7F-4016-AB62-CFFEE8C31791}"/>
            </c:ext>
          </c:extLst>
        </c:ser>
        <c:dLbls>
          <c:showLegendKey val="0"/>
          <c:showVal val="0"/>
          <c:showCatName val="0"/>
          <c:showSerName val="0"/>
          <c:showPercent val="0"/>
          <c:showBubbleSize val="0"/>
        </c:dLbls>
        <c:smooth val="0"/>
        <c:axId val="113217920"/>
        <c:axId val="113219456"/>
      </c:lineChart>
      <c:catAx>
        <c:axId val="113217920"/>
        <c:scaling>
          <c:orientation val="minMax"/>
        </c:scaling>
        <c:delete val="0"/>
        <c:axPos val="b"/>
        <c:numFmt formatCode="General" sourceLinked="1"/>
        <c:majorTickMark val="out"/>
        <c:minorTickMark val="none"/>
        <c:tickLblPos val="nextTo"/>
        <c:txPr>
          <a:bodyPr rot="0" vert="horz"/>
          <a:lstStyle/>
          <a:p>
            <a:pPr>
              <a:defRPr/>
            </a:pPr>
            <a:endParaRPr lang="fr-FR"/>
          </a:p>
        </c:txPr>
        <c:crossAx val="113219456"/>
        <c:crosses val="autoZero"/>
        <c:auto val="1"/>
        <c:lblAlgn val="ctr"/>
        <c:lblOffset val="100"/>
        <c:noMultiLvlLbl val="0"/>
      </c:catAx>
      <c:valAx>
        <c:axId val="113219456"/>
        <c:scaling>
          <c:orientation val="minMax"/>
          <c:min val="40"/>
        </c:scaling>
        <c:delete val="0"/>
        <c:axPos val="l"/>
        <c:majorGridlines/>
        <c:numFmt formatCode="General" sourceLinked="1"/>
        <c:majorTickMark val="out"/>
        <c:minorTickMark val="none"/>
        <c:tickLblPos val="nextTo"/>
        <c:txPr>
          <a:bodyPr rot="0" vert="horz"/>
          <a:lstStyle/>
          <a:p>
            <a:pPr>
              <a:defRPr/>
            </a:pPr>
            <a:endParaRPr lang="fr-FR"/>
          </a:p>
        </c:txPr>
        <c:crossAx val="113217920"/>
        <c:crosses val="autoZero"/>
        <c:crossBetween val="between"/>
      </c:valAx>
      <c:spPr>
        <a:solidFill>
          <a:schemeClr val="accent2"/>
        </a:solidFill>
      </c:spPr>
    </c:plotArea>
    <c:legend>
      <c:legendPos val="r"/>
      <c:layout>
        <c:manualLayout>
          <c:xMode val="edge"/>
          <c:yMode val="edge"/>
          <c:x val="0.79877201716331225"/>
          <c:y val="6.3688888888888892E-2"/>
          <c:w val="0.18832146328412597"/>
          <c:h val="0.83094309255054943"/>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01727937306673E-2"/>
          <c:y val="8.3252323189331068E-2"/>
          <c:w val="0.75869629268391814"/>
          <c:h val="0.82647144782577853"/>
        </c:manualLayout>
      </c:layout>
      <c:lineChart>
        <c:grouping val="standard"/>
        <c:varyColors val="0"/>
        <c:ser>
          <c:idx val="0"/>
          <c:order val="0"/>
          <c:tx>
            <c:strRef>
              <c:f>'Figure6.5a et b'!$N$27</c:f>
              <c:strCache>
                <c:ptCount val="1"/>
                <c:pt idx="0">
                  <c:v>Femmes</c:v>
                </c:pt>
              </c:strCache>
            </c:strRef>
          </c:tx>
          <c:spPr>
            <a:ln>
              <a:solidFill>
                <a:schemeClr val="accent3"/>
              </a:solidFill>
            </a:ln>
          </c:spPr>
          <c:marker>
            <c:symbol val="none"/>
          </c:marker>
          <c:cat>
            <c:strRef>
              <c:f>'Figure6.5a et b'!$M$28:$M$35</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'Figure6.5a et b'!$N$28:$N$35</c:f>
              <c:numCache>
                <c:formatCode>General</c:formatCode>
                <c:ptCount val="8"/>
                <c:pt idx="0">
                  <c:v>60.6</c:v>
                </c:pt>
                <c:pt idx="1">
                  <c:v>61.3</c:v>
                </c:pt>
                <c:pt idx="2">
                  <c:v>61.3</c:v>
                </c:pt>
                <c:pt idx="3">
                  <c:v>76.7</c:v>
                </c:pt>
                <c:pt idx="4">
                  <c:v>72.400000000000006</c:v>
                </c:pt>
                <c:pt idx="5">
                  <c:v>67.2</c:v>
                </c:pt>
                <c:pt idx="6">
                  <c:v>73.599999999999994</c:v>
                </c:pt>
                <c:pt idx="7">
                  <c:v>59.4</c:v>
                </c:pt>
              </c:numCache>
            </c:numRef>
          </c:val>
          <c:smooth val="0"/>
          <c:extLst>
            <c:ext xmlns:c16="http://schemas.microsoft.com/office/drawing/2014/chart" uri="{C3380CC4-5D6E-409C-BE32-E72D297353CC}">
              <c16:uniqueId val="{00000000-5332-482D-B004-62759E790731}"/>
            </c:ext>
          </c:extLst>
        </c:ser>
        <c:ser>
          <c:idx val="1"/>
          <c:order val="1"/>
          <c:tx>
            <c:strRef>
              <c:f>'Figure6.5a et b'!$O$27</c:f>
              <c:strCache>
                <c:ptCount val="1"/>
                <c:pt idx="0">
                  <c:v>Hommes</c:v>
                </c:pt>
              </c:strCache>
            </c:strRef>
          </c:tx>
          <c:spPr>
            <a:ln>
              <a:solidFill>
                <a:schemeClr val="accent4"/>
              </a:solidFill>
            </a:ln>
          </c:spPr>
          <c:marker>
            <c:symbol val="none"/>
          </c:marker>
          <c:cat>
            <c:strRef>
              <c:f>'Figure6.5a et b'!$M$28:$M$35</c:f>
              <c:strCache>
                <c:ptCount val="8"/>
                <c:pt idx="0">
                  <c:v>2012-2013</c:v>
                </c:pt>
                <c:pt idx="1">
                  <c:v>2013-2014</c:v>
                </c:pt>
                <c:pt idx="2">
                  <c:v>2014-2015</c:v>
                </c:pt>
                <c:pt idx="3">
                  <c:v>2015-2016</c:v>
                </c:pt>
                <c:pt idx="4">
                  <c:v>2016-2017</c:v>
                </c:pt>
                <c:pt idx="5">
                  <c:v>2017-2018</c:v>
                </c:pt>
                <c:pt idx="6">
                  <c:v>2018-2019</c:v>
                </c:pt>
                <c:pt idx="7">
                  <c:v>2019-2020</c:v>
                </c:pt>
              </c:strCache>
            </c:strRef>
          </c:cat>
          <c:val>
            <c:numRef>
              <c:f>'Figure6.5a et b'!$O$28:$O$35</c:f>
              <c:numCache>
                <c:formatCode>General</c:formatCode>
                <c:ptCount val="8"/>
                <c:pt idx="0">
                  <c:v>57.9</c:v>
                </c:pt>
                <c:pt idx="1">
                  <c:v>57.2</c:v>
                </c:pt>
                <c:pt idx="2">
                  <c:v>56.9</c:v>
                </c:pt>
                <c:pt idx="3">
                  <c:v>69.5</c:v>
                </c:pt>
                <c:pt idx="4">
                  <c:v>66.400000000000006</c:v>
                </c:pt>
                <c:pt idx="5">
                  <c:v>63.1</c:v>
                </c:pt>
                <c:pt idx="6">
                  <c:v>70.599999999999994</c:v>
                </c:pt>
                <c:pt idx="7">
                  <c:v>54.7</c:v>
                </c:pt>
              </c:numCache>
            </c:numRef>
          </c:val>
          <c:smooth val="0"/>
          <c:extLst>
            <c:ext xmlns:c16="http://schemas.microsoft.com/office/drawing/2014/chart" uri="{C3380CC4-5D6E-409C-BE32-E72D297353CC}">
              <c16:uniqueId val="{00000001-5332-482D-B004-62759E790731}"/>
            </c:ext>
          </c:extLst>
        </c:ser>
        <c:dLbls>
          <c:showLegendKey val="0"/>
          <c:showVal val="0"/>
          <c:showCatName val="0"/>
          <c:showSerName val="0"/>
          <c:showPercent val="0"/>
          <c:showBubbleSize val="0"/>
        </c:dLbls>
        <c:smooth val="0"/>
        <c:axId val="113283840"/>
        <c:axId val="113285376"/>
      </c:lineChart>
      <c:catAx>
        <c:axId val="113283840"/>
        <c:scaling>
          <c:orientation val="minMax"/>
        </c:scaling>
        <c:delete val="0"/>
        <c:axPos val="b"/>
        <c:numFmt formatCode="General" sourceLinked="1"/>
        <c:majorTickMark val="out"/>
        <c:minorTickMark val="none"/>
        <c:tickLblPos val="nextTo"/>
        <c:txPr>
          <a:bodyPr rot="0" vert="horz"/>
          <a:lstStyle/>
          <a:p>
            <a:pPr>
              <a:defRPr/>
            </a:pPr>
            <a:endParaRPr lang="fr-FR"/>
          </a:p>
        </c:txPr>
        <c:crossAx val="113285376"/>
        <c:crosses val="autoZero"/>
        <c:auto val="1"/>
        <c:lblAlgn val="ctr"/>
        <c:lblOffset val="100"/>
        <c:noMultiLvlLbl val="0"/>
      </c:catAx>
      <c:valAx>
        <c:axId val="113285376"/>
        <c:scaling>
          <c:orientation val="minMax"/>
          <c:min val="40"/>
        </c:scaling>
        <c:delete val="0"/>
        <c:axPos val="l"/>
        <c:majorGridlines/>
        <c:numFmt formatCode="General" sourceLinked="1"/>
        <c:majorTickMark val="out"/>
        <c:minorTickMark val="none"/>
        <c:tickLblPos val="nextTo"/>
        <c:txPr>
          <a:bodyPr rot="0" vert="horz"/>
          <a:lstStyle/>
          <a:p>
            <a:pPr>
              <a:defRPr/>
            </a:pPr>
            <a:endParaRPr lang="fr-FR"/>
          </a:p>
        </c:txPr>
        <c:crossAx val="113283840"/>
        <c:crosses val="autoZero"/>
        <c:crossBetween val="between"/>
      </c:valAx>
      <c:spPr>
        <a:solidFill>
          <a:schemeClr val="accent2"/>
        </a:solidFill>
      </c:spPr>
    </c:plotArea>
    <c:legend>
      <c:legendPos val="r"/>
      <c:layout>
        <c:manualLayout>
          <c:xMode val="edge"/>
          <c:yMode val="edge"/>
          <c:x val="0.85610298102981031"/>
          <c:y val="0.22982037037037037"/>
          <c:w val="0.13099051490514904"/>
          <c:h val="0.61561851851851856"/>
        </c:manualLayout>
      </c:layout>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99060</xdr:colOff>
      <xdr:row>18</xdr:row>
      <xdr:rowOff>30480</xdr:rowOff>
    </xdr:from>
    <xdr:to>
      <xdr:col>0</xdr:col>
      <xdr:colOff>3015060</xdr:colOff>
      <xdr:row>33</xdr:row>
      <xdr:rowOff>52980</xdr:rowOff>
    </xdr:to>
    <xdr:graphicFrame macro="">
      <xdr:nvGraphicFramePr>
        <xdr:cNvPr id="156279" name="Graphique 5">
          <a:extLst>
            <a:ext uri="{FF2B5EF4-FFF2-40B4-BE49-F238E27FC236}">
              <a16:creationId xmlns:a16="http://schemas.microsoft.com/office/drawing/2014/main" id="{00000000-0008-0000-0100-00007762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91440</xdr:colOff>
      <xdr:row>18</xdr:row>
      <xdr:rowOff>53340</xdr:rowOff>
    </xdr:from>
    <xdr:to>
      <xdr:col>6</xdr:col>
      <xdr:colOff>721440</xdr:colOff>
      <xdr:row>33</xdr:row>
      <xdr:rowOff>75840</xdr:rowOff>
    </xdr:to>
    <xdr:graphicFrame macro="">
      <xdr:nvGraphicFramePr>
        <xdr:cNvPr id="156280" name="Graphique 6">
          <a:extLst>
            <a:ext uri="{FF2B5EF4-FFF2-40B4-BE49-F238E27FC236}">
              <a16:creationId xmlns:a16="http://schemas.microsoft.com/office/drawing/2014/main" id="{00000000-0008-0000-0100-00007862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0.06791</cdr:x>
      <cdr:y>0.01203</cdr:y>
    </cdr:from>
    <cdr:to>
      <cdr:x>0.11063</cdr:x>
      <cdr:y>0.07002</cdr:y>
    </cdr:to>
    <cdr:sp macro="" textlink="">
      <cdr:nvSpPr>
        <cdr:cNvPr id="2" name="ZoneTexte 1"/>
        <cdr:cNvSpPr txBox="1"/>
      </cdr:nvSpPr>
      <cdr:spPr>
        <a:xfrm xmlns:a="http://schemas.openxmlformats.org/drawingml/2006/main">
          <a:off x="523875" y="47625"/>
          <a:ext cx="333375" cy="238125"/>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r>
            <a:rPr lang="fr-FR" sz="1000"/>
            <a:t>%</a:t>
          </a:r>
        </a:p>
      </cdr:txBody>
    </cdr:sp>
  </cdr:relSizeAnchor>
</c:userShapes>
</file>

<file path=xl/drawings/drawing11.xml><?xml version="1.0" encoding="utf-8"?>
<c:userShapes xmlns:c="http://schemas.openxmlformats.org/drawingml/2006/chart">
  <cdr:relSizeAnchor xmlns:cdr="http://schemas.openxmlformats.org/drawingml/2006/chartDrawing">
    <cdr:from>
      <cdr:x>0.05073</cdr:x>
      <cdr:y>0.00933</cdr:y>
    </cdr:from>
    <cdr:to>
      <cdr:x>0.09009</cdr:x>
      <cdr:y>0.06299</cdr:y>
    </cdr:to>
    <cdr:sp macro="" textlink="">
      <cdr:nvSpPr>
        <cdr:cNvPr id="2" name="ZoneTexte 1"/>
        <cdr:cNvSpPr txBox="1"/>
      </cdr:nvSpPr>
      <cdr:spPr>
        <a:xfrm xmlns:a="http://schemas.openxmlformats.org/drawingml/2006/main">
          <a:off x="381000" y="38100"/>
          <a:ext cx="295275" cy="238125"/>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r>
            <a:rPr lang="fr-FR" sz="110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91440</xdr:colOff>
      <xdr:row>1</xdr:row>
      <xdr:rowOff>60960</xdr:rowOff>
    </xdr:from>
    <xdr:to>
      <xdr:col>6</xdr:col>
      <xdr:colOff>45577</xdr:colOff>
      <xdr:row>15</xdr:row>
      <xdr:rowOff>20892</xdr:rowOff>
    </xdr:to>
    <xdr:graphicFrame macro="">
      <xdr:nvGraphicFramePr>
        <xdr:cNvPr id="11104" name="Graphique 1">
          <a:extLst>
            <a:ext uri="{FF2B5EF4-FFF2-40B4-BE49-F238E27FC236}">
              <a16:creationId xmlns:a16="http://schemas.microsoft.com/office/drawing/2014/main" id="{00000000-0008-0000-0600-00006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28</xdr:row>
      <xdr:rowOff>15239</xdr:rowOff>
    </xdr:from>
    <xdr:to>
      <xdr:col>6</xdr:col>
      <xdr:colOff>30337</xdr:colOff>
      <xdr:row>41</xdr:row>
      <xdr:rowOff>170890</xdr:rowOff>
    </xdr:to>
    <xdr:graphicFrame macro="">
      <xdr:nvGraphicFramePr>
        <xdr:cNvPr id="11105" name="Graphique 2">
          <a:extLst>
            <a:ext uri="{FF2B5EF4-FFF2-40B4-BE49-F238E27FC236}">
              <a16:creationId xmlns:a16="http://schemas.microsoft.com/office/drawing/2014/main" id="{00000000-0008-0000-0600-000061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0.02275</cdr:x>
      <cdr:y>0</cdr:y>
    </cdr:from>
    <cdr:to>
      <cdr:x>0.0225</cdr:x>
      <cdr:y>0</cdr:y>
    </cdr:to>
    <cdr:sp macro="" textlink="">
      <cdr:nvSpPr>
        <cdr:cNvPr id="6" name="ZoneTexte 5"/>
        <cdr:cNvSpPr txBox="1"/>
      </cdr:nvSpPr>
      <cdr:spPr>
        <a:xfrm xmlns:a="http://schemas.openxmlformats.org/drawingml/2006/main">
          <a:off x="209550" y="19050"/>
          <a:ext cx="35242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4.xml><?xml version="1.0" encoding="utf-8"?>
<c:userShapes xmlns:c="http://schemas.openxmlformats.org/drawingml/2006/chart">
  <cdr:relSizeAnchor xmlns:cdr="http://schemas.openxmlformats.org/drawingml/2006/chartDrawing">
    <cdr:from>
      <cdr:x>0.02538</cdr:x>
      <cdr:y>0.00714</cdr:y>
    </cdr:from>
    <cdr:to>
      <cdr:x>0.06887</cdr:x>
      <cdr:y>0.08194</cdr:y>
    </cdr:to>
    <cdr:sp macro="" textlink="">
      <cdr:nvSpPr>
        <cdr:cNvPr id="4" name="ZoneTexte 3"/>
        <cdr:cNvSpPr txBox="1"/>
      </cdr:nvSpPr>
      <cdr:spPr>
        <a:xfrm xmlns:a="http://schemas.openxmlformats.org/drawingml/2006/main">
          <a:off x="190500" y="28575"/>
          <a:ext cx="3238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960120</xdr:colOff>
      <xdr:row>4</xdr:row>
      <xdr:rowOff>83820</xdr:rowOff>
    </xdr:from>
    <xdr:to>
      <xdr:col>9</xdr:col>
      <xdr:colOff>689679</xdr:colOff>
      <xdr:row>22</xdr:row>
      <xdr:rowOff>75526</xdr:rowOff>
    </xdr:to>
    <xdr:graphicFrame macro="">
      <xdr:nvGraphicFramePr>
        <xdr:cNvPr id="5546415" name="Graphique 1">
          <a:extLst>
            <a:ext uri="{FF2B5EF4-FFF2-40B4-BE49-F238E27FC236}">
              <a16:creationId xmlns:a16="http://schemas.microsoft.com/office/drawing/2014/main" id="{00000000-0008-0000-0700-0000AFA1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982168</xdr:colOff>
      <xdr:row>4</xdr:row>
      <xdr:rowOff>96356</xdr:rowOff>
    </xdr:from>
    <xdr:to>
      <xdr:col>6</xdr:col>
      <xdr:colOff>380273</xdr:colOff>
      <xdr:row>7</xdr:row>
      <xdr:rowOff>104000</xdr:rowOff>
    </xdr:to>
    <xdr:sp macro="" textlink="">
      <xdr:nvSpPr>
        <xdr:cNvPr id="3" name="ZoneTexte 1">
          <a:extLst>
            <a:ext uri="{FF2B5EF4-FFF2-40B4-BE49-F238E27FC236}">
              <a16:creationId xmlns:a16="http://schemas.microsoft.com/office/drawing/2014/main" id="{00000000-0008-0000-0700-000003000000}"/>
            </a:ext>
          </a:extLst>
        </xdr:cNvPr>
        <xdr:cNvSpPr txBox="1"/>
      </xdr:nvSpPr>
      <xdr:spPr>
        <a:xfrm>
          <a:off x="3928965" y="858356"/>
          <a:ext cx="2600886" cy="757738"/>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latin typeface="+mj-lt"/>
            </a:rPr>
            <a:t>Femmes 2nd degré :</a:t>
          </a:r>
        </a:p>
        <a:p>
          <a:r>
            <a:rPr lang="fr-FR" sz="700"/>
            <a:t>Age moyen : </a:t>
          </a:r>
        </a:p>
        <a:p>
          <a:r>
            <a:rPr lang="fr-FR" sz="700"/>
            <a:t>- sans accès à la formation :</a:t>
          </a:r>
          <a:r>
            <a:rPr lang="fr-FR" sz="700" baseline="0"/>
            <a:t> 44,9 </a:t>
          </a:r>
          <a:r>
            <a:rPr lang="fr-FR" sz="700"/>
            <a:t>ans </a:t>
          </a:r>
        </a:p>
        <a:p>
          <a:r>
            <a:rPr lang="fr-FR" sz="700"/>
            <a:t>- avec accès à la formation :</a:t>
          </a:r>
          <a:r>
            <a:rPr lang="fr-FR" sz="700" baseline="0"/>
            <a:t> 43,3 </a:t>
          </a:r>
          <a:r>
            <a:rPr lang="fr-FR" sz="700"/>
            <a:t>ans</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0.69739</cdr:x>
      <cdr:y>0.00672</cdr:y>
    </cdr:from>
    <cdr:to>
      <cdr:x>0.99895</cdr:x>
      <cdr:y>0.14585</cdr:y>
    </cdr:to>
    <cdr:sp macro="" textlink="">
      <cdr:nvSpPr>
        <cdr:cNvPr id="2" name="ZoneTexte 1"/>
        <cdr:cNvSpPr txBox="1"/>
      </cdr:nvSpPr>
      <cdr:spPr>
        <a:xfrm xmlns:a="http://schemas.openxmlformats.org/drawingml/2006/main">
          <a:off x="4100036" y="24181"/>
          <a:ext cx="1772901" cy="50077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mj-lt"/>
            </a:rPr>
            <a:t>Hommes 2nd degré :</a:t>
          </a:r>
        </a:p>
        <a:p xmlns:a="http://schemas.openxmlformats.org/drawingml/2006/main">
          <a:r>
            <a:rPr lang="fr-FR" sz="700"/>
            <a:t>Age moyen: </a:t>
          </a:r>
        </a:p>
        <a:p xmlns:a="http://schemas.openxmlformats.org/drawingml/2006/main">
          <a:r>
            <a:rPr lang="fr-FR" sz="700"/>
            <a:t>- sans accès à la formation :</a:t>
          </a:r>
          <a:r>
            <a:rPr lang="fr-FR" sz="700" baseline="0"/>
            <a:t> 46,2 </a:t>
          </a:r>
          <a:r>
            <a:rPr lang="fr-FR" sz="700"/>
            <a:t>ans </a:t>
          </a:r>
        </a:p>
        <a:p xmlns:a="http://schemas.openxmlformats.org/drawingml/2006/main">
          <a:r>
            <a:rPr lang="fr-FR" sz="700"/>
            <a:t>- avec accès à la formation :</a:t>
          </a:r>
          <a:r>
            <a:rPr lang="fr-FR" sz="700" baseline="0"/>
            <a:t> 44,0 </a:t>
          </a:r>
          <a:r>
            <a:rPr lang="fr-FR" sz="700"/>
            <a:t>ans</a:t>
          </a:r>
        </a:p>
      </cdr:txBody>
    </cdr:sp>
  </cdr:relSizeAnchor>
  <cdr:relSizeAnchor xmlns:cdr="http://schemas.openxmlformats.org/drawingml/2006/chartDrawing">
    <cdr:from>
      <cdr:x>0.44522</cdr:x>
      <cdr:y>0.09738</cdr:y>
    </cdr:from>
    <cdr:to>
      <cdr:x>0.53988</cdr:x>
      <cdr:y>0.14085</cdr:y>
    </cdr:to>
    <cdr:sp macro="" textlink="">
      <cdr:nvSpPr>
        <cdr:cNvPr id="3" name="ZoneTexte 1"/>
        <cdr:cNvSpPr txBox="1"/>
      </cdr:nvSpPr>
      <cdr:spPr>
        <a:xfrm xmlns:a="http://schemas.openxmlformats.org/drawingml/2006/main">
          <a:off x="2617509" y="350488"/>
          <a:ext cx="556519" cy="156461"/>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d'age</a:t>
          </a:r>
          <a:endParaRPr lang="fr-FR" sz="700"/>
        </a:p>
      </cdr:txBody>
    </cdr:sp>
  </cdr:relSizeAnchor>
  <cdr:relSizeAnchor xmlns:cdr="http://schemas.openxmlformats.org/drawingml/2006/chartDrawing">
    <cdr:from>
      <cdr:x>0.08126</cdr:x>
      <cdr:y>0.83349</cdr:y>
    </cdr:from>
    <cdr:to>
      <cdr:x>0.12518</cdr:x>
      <cdr:y>0.90798</cdr:y>
    </cdr:to>
    <cdr:sp macro="" textlink="">
      <cdr:nvSpPr>
        <cdr:cNvPr id="4" name="ZoneTexte 3"/>
        <cdr:cNvSpPr txBox="1"/>
      </cdr:nvSpPr>
      <cdr:spPr>
        <a:xfrm xmlns:a="http://schemas.openxmlformats.org/drawingml/2006/main">
          <a:off x="476602" y="3004428"/>
          <a:ext cx="257590" cy="2684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0.87009</cdr:x>
      <cdr:y>0.82415</cdr:y>
    </cdr:from>
    <cdr:to>
      <cdr:x>0.9399</cdr:x>
      <cdr:y>0.93531</cdr:y>
    </cdr:to>
    <cdr:sp macro="" textlink="">
      <cdr:nvSpPr>
        <cdr:cNvPr id="5" name="ZoneTexte 1"/>
        <cdr:cNvSpPr txBox="1"/>
      </cdr:nvSpPr>
      <cdr:spPr>
        <a:xfrm xmlns:a="http://schemas.openxmlformats.org/drawingml/2006/main">
          <a:off x="5103034" y="2970749"/>
          <a:ext cx="409443" cy="4007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76200</xdr:colOff>
      <xdr:row>3</xdr:row>
      <xdr:rowOff>101600</xdr:rowOff>
    </xdr:from>
    <xdr:to>
      <xdr:col>6</xdr:col>
      <xdr:colOff>447500</xdr:colOff>
      <xdr:row>24</xdr:row>
      <xdr:rowOff>55834</xdr:rowOff>
    </xdr:to>
    <xdr:pic>
      <xdr:nvPicPr>
        <xdr:cNvPr id="7" name="Imag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76200" y="927100"/>
          <a:ext cx="6276800" cy="3954734"/>
        </a:xfrm>
        <a:prstGeom prst="rect">
          <a:avLst/>
        </a:prstGeom>
      </xdr:spPr>
    </xdr:pic>
    <xdr:clientData/>
  </xdr:twoCellAnchor>
  <xdr:twoCellAnchor editAs="oneCell">
    <xdr:from>
      <xdr:col>8</xdr:col>
      <xdr:colOff>406400</xdr:colOff>
      <xdr:row>3</xdr:row>
      <xdr:rowOff>63501</xdr:rowOff>
    </xdr:from>
    <xdr:to>
      <xdr:col>14</xdr:col>
      <xdr:colOff>777700</xdr:colOff>
      <xdr:row>24</xdr:row>
      <xdr:rowOff>160644</xdr:rowOff>
    </xdr:to>
    <xdr:pic>
      <xdr:nvPicPr>
        <xdr:cNvPr id="8" name="Image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stretch>
          <a:fillRect/>
        </a:stretch>
      </xdr:blipFill>
      <xdr:spPr>
        <a:xfrm>
          <a:off x="6705600" y="685801"/>
          <a:ext cx="6480000" cy="3830943"/>
        </a:xfrm>
        <a:prstGeom prst="rect">
          <a:avLst/>
        </a:prstGeom>
      </xdr:spPr>
    </xdr:pic>
    <xdr:clientData/>
  </xdr:twoCellAnchor>
  <xdr:twoCellAnchor editAs="oneCell">
    <xdr:from>
      <xdr:col>0</xdr:col>
      <xdr:colOff>0</xdr:colOff>
      <xdr:row>27</xdr:row>
      <xdr:rowOff>1</xdr:rowOff>
    </xdr:from>
    <xdr:to>
      <xdr:col>6</xdr:col>
      <xdr:colOff>371300</xdr:colOff>
      <xdr:row>49</xdr:row>
      <xdr:rowOff>42140</xdr:rowOff>
    </xdr:to>
    <xdr:pic>
      <xdr:nvPicPr>
        <xdr:cNvPr id="9" name="Imag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3"/>
        <a:stretch>
          <a:fillRect/>
        </a:stretch>
      </xdr:blipFill>
      <xdr:spPr>
        <a:xfrm>
          <a:off x="0" y="4889501"/>
          <a:ext cx="6480000" cy="3953739"/>
        </a:xfrm>
        <a:prstGeom prst="rect">
          <a:avLst/>
        </a:prstGeom>
      </xdr:spPr>
    </xdr:pic>
    <xdr:clientData/>
  </xdr:twoCellAnchor>
  <xdr:twoCellAnchor editAs="oneCell">
    <xdr:from>
      <xdr:col>8</xdr:col>
      <xdr:colOff>558800</xdr:colOff>
      <xdr:row>27</xdr:row>
      <xdr:rowOff>25400</xdr:rowOff>
    </xdr:from>
    <xdr:to>
      <xdr:col>14</xdr:col>
      <xdr:colOff>930100</xdr:colOff>
      <xdr:row>49</xdr:row>
      <xdr:rowOff>163800</xdr:rowOff>
    </xdr:to>
    <xdr:pic>
      <xdr:nvPicPr>
        <xdr:cNvPr id="10" name="Imag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4"/>
        <a:stretch>
          <a:fillRect/>
        </a:stretch>
      </xdr:blipFill>
      <xdr:spPr>
        <a:xfrm>
          <a:off x="6858000" y="4914900"/>
          <a:ext cx="6480000" cy="405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960120</xdr:colOff>
      <xdr:row>6</xdr:row>
      <xdr:rowOff>83819</xdr:rowOff>
    </xdr:from>
    <xdr:to>
      <xdr:col>9</xdr:col>
      <xdr:colOff>704620</xdr:colOff>
      <xdr:row>17</xdr:row>
      <xdr:rowOff>26276</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963408</xdr:colOff>
      <xdr:row>6</xdr:row>
      <xdr:rowOff>89033</xdr:rowOff>
    </xdr:from>
    <xdr:to>
      <xdr:col>6</xdr:col>
      <xdr:colOff>348856</xdr:colOff>
      <xdr:row>10</xdr:row>
      <xdr:rowOff>61473</xdr:rowOff>
    </xdr:to>
    <xdr:sp macro="" textlink="">
      <xdr:nvSpPr>
        <xdr:cNvPr id="3" name="ZoneTexte 1">
          <a:extLst>
            <a:ext uri="{FF2B5EF4-FFF2-40B4-BE49-F238E27FC236}">
              <a16:creationId xmlns:a16="http://schemas.microsoft.com/office/drawing/2014/main" id="{00000000-0008-0000-0A00-000003000000}"/>
            </a:ext>
          </a:extLst>
        </xdr:cNvPr>
        <xdr:cNvSpPr txBox="1"/>
      </xdr:nvSpPr>
      <xdr:spPr>
        <a:xfrm>
          <a:off x="3908831" y="1232033"/>
          <a:ext cx="2587313" cy="734440"/>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solidFill>
                <a:sysClr val="windowText" lastClr="000000"/>
              </a:solidFill>
              <a:latin typeface="+mj-lt"/>
            </a:rPr>
            <a:t>Femmes </a:t>
          </a:r>
        </a:p>
        <a:p>
          <a:r>
            <a:rPr lang="fr-FR" sz="700"/>
            <a:t>Age moyen : </a:t>
          </a:r>
        </a:p>
        <a:p>
          <a:r>
            <a:rPr lang="fr-FR" sz="700"/>
            <a:t>- sans accès à la formation :</a:t>
          </a:r>
          <a:r>
            <a:rPr lang="fr-FR" sz="700" baseline="0"/>
            <a:t> 52,7 </a:t>
          </a:r>
          <a:r>
            <a:rPr lang="fr-FR" sz="700"/>
            <a:t>ans </a:t>
          </a:r>
        </a:p>
        <a:p>
          <a:r>
            <a:rPr lang="fr-FR" sz="700"/>
            <a:t>- avec accès à la formation :</a:t>
          </a:r>
          <a:r>
            <a:rPr lang="fr-FR" sz="700" baseline="0"/>
            <a:t> 51,2 </a:t>
          </a:r>
          <a:r>
            <a:rPr lang="fr-FR" sz="700"/>
            <a:t>ans</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0.69014</cdr:x>
      <cdr:y>0.00402</cdr:y>
    </cdr:from>
    <cdr:to>
      <cdr:x>0.99753</cdr:x>
      <cdr:y>0.13788</cdr:y>
    </cdr:to>
    <cdr:sp macro="" textlink="">
      <cdr:nvSpPr>
        <cdr:cNvPr id="2" name="ZoneTexte 1"/>
        <cdr:cNvSpPr txBox="1"/>
      </cdr:nvSpPr>
      <cdr:spPr>
        <a:xfrm xmlns:a="http://schemas.openxmlformats.org/drawingml/2006/main">
          <a:off x="4066149" y="14494"/>
          <a:ext cx="1811096" cy="48304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ysClr val="windowText" lastClr="000000"/>
              </a:solidFill>
              <a:latin typeface="+mj-lt"/>
            </a:rPr>
            <a:t>Hommes</a:t>
          </a:r>
        </a:p>
        <a:p xmlns:a="http://schemas.openxmlformats.org/drawingml/2006/main">
          <a:r>
            <a:rPr lang="fr-FR" sz="700"/>
            <a:t>Age moyen : </a:t>
          </a:r>
        </a:p>
        <a:p xmlns:a="http://schemas.openxmlformats.org/drawingml/2006/main">
          <a:r>
            <a:rPr lang="fr-FR" sz="700"/>
            <a:t>- sans accès à la formation :</a:t>
          </a:r>
          <a:r>
            <a:rPr lang="fr-FR" sz="700" baseline="0"/>
            <a:t> 52,3 </a:t>
          </a:r>
          <a:r>
            <a:rPr lang="fr-FR" sz="700"/>
            <a:t>ans </a:t>
          </a:r>
        </a:p>
        <a:p xmlns:a="http://schemas.openxmlformats.org/drawingml/2006/main">
          <a:r>
            <a:rPr lang="fr-FR" sz="700"/>
            <a:t>- avec accès à la formation :</a:t>
          </a:r>
          <a:r>
            <a:rPr lang="fr-FR" sz="700" baseline="0"/>
            <a:t> 51,5 </a:t>
          </a:r>
          <a:r>
            <a:rPr lang="fr-FR" sz="700"/>
            <a:t>ans</a:t>
          </a:r>
        </a:p>
      </cdr:txBody>
    </cdr:sp>
  </cdr:relSizeAnchor>
  <cdr:relSizeAnchor xmlns:cdr="http://schemas.openxmlformats.org/drawingml/2006/chartDrawing">
    <cdr:from>
      <cdr:x>0.45288</cdr:x>
      <cdr:y>0.13791</cdr:y>
    </cdr:from>
    <cdr:to>
      <cdr:x>0.55075</cdr:x>
      <cdr:y>0.18852</cdr:y>
    </cdr:to>
    <cdr:sp macro="" textlink="">
      <cdr:nvSpPr>
        <cdr:cNvPr id="3" name="ZoneTexte 1"/>
        <cdr:cNvSpPr txBox="1"/>
      </cdr:nvSpPr>
      <cdr:spPr>
        <a:xfrm xmlns:a="http://schemas.openxmlformats.org/drawingml/2006/main">
          <a:off x="2662895" y="297894"/>
          <a:ext cx="575467" cy="10931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d'age</a:t>
          </a:r>
          <a:endParaRPr lang="fr-FR" sz="700"/>
        </a:p>
      </cdr:txBody>
    </cdr:sp>
  </cdr:relSizeAnchor>
  <cdr:relSizeAnchor xmlns:cdr="http://schemas.openxmlformats.org/drawingml/2006/chartDrawing">
    <cdr:from>
      <cdr:x>0.02049</cdr:x>
      <cdr:y>0.74167</cdr:y>
    </cdr:from>
    <cdr:to>
      <cdr:x>0.07954</cdr:x>
      <cdr:y>0.84813</cdr:y>
    </cdr:to>
    <cdr:sp macro="" textlink="">
      <cdr:nvSpPr>
        <cdr:cNvPr id="5" name="ZoneTexte 4"/>
        <cdr:cNvSpPr txBox="1"/>
      </cdr:nvSpPr>
      <cdr:spPr>
        <a:xfrm xmlns:a="http://schemas.openxmlformats.org/drawingml/2006/main">
          <a:off x="120493" y="1308314"/>
          <a:ext cx="347192" cy="1877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0.93924</cdr:x>
      <cdr:y>0.73853</cdr:y>
    </cdr:from>
    <cdr:to>
      <cdr:x>0.98009</cdr:x>
      <cdr:y>0.79399</cdr:y>
    </cdr:to>
    <cdr:sp macro="" textlink="">
      <cdr:nvSpPr>
        <cdr:cNvPr id="6" name="ZoneTexte 1"/>
        <cdr:cNvSpPr txBox="1"/>
      </cdr:nvSpPr>
      <cdr:spPr>
        <a:xfrm xmlns:a="http://schemas.openxmlformats.org/drawingml/2006/main">
          <a:off x="5522675" y="1302763"/>
          <a:ext cx="240193" cy="97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xml><?xml version="1.0" encoding="utf-8"?>
<c:userShapes xmlns:c="http://schemas.openxmlformats.org/drawingml/2006/chart">
  <cdr:relSizeAnchor xmlns:cdr="http://schemas.openxmlformats.org/drawingml/2006/chartDrawing">
    <cdr:from>
      <cdr:x>0.03825</cdr:x>
      <cdr:y>0.00122</cdr:y>
    </cdr:from>
    <cdr:to>
      <cdr:x>0.03923</cdr:x>
      <cdr:y>0.00122</cdr:y>
    </cdr:to>
    <cdr:sp macro="" textlink="">
      <cdr:nvSpPr>
        <cdr:cNvPr id="2" name="ZoneTexte 1"/>
        <cdr:cNvSpPr txBox="1"/>
      </cdr:nvSpPr>
      <cdr:spPr>
        <a:xfrm xmlns:a="http://schemas.openxmlformats.org/drawingml/2006/main">
          <a:off x="214866" y="0"/>
          <a:ext cx="287965" cy="2215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0.02653</cdr:x>
      <cdr:y>0.00122</cdr:y>
    </cdr:from>
    <cdr:to>
      <cdr:x>0.11492</cdr:x>
      <cdr:y>0.07898</cdr:y>
    </cdr:to>
    <cdr:sp macro="" textlink="">
      <cdr:nvSpPr>
        <cdr:cNvPr id="3" name="ZoneTexte 2"/>
        <cdr:cNvSpPr txBox="1"/>
      </cdr:nvSpPr>
      <cdr:spPr>
        <a:xfrm xmlns:a="http://schemas.openxmlformats.org/drawingml/2006/main">
          <a:off x="120015" y="0"/>
          <a:ext cx="40005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960120</xdr:colOff>
      <xdr:row>6</xdr:row>
      <xdr:rowOff>83819</xdr:rowOff>
    </xdr:from>
    <xdr:to>
      <xdr:col>9</xdr:col>
      <xdr:colOff>727299</xdr:colOff>
      <xdr:row>18</xdr:row>
      <xdr:rowOff>177362</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994301</xdr:colOff>
      <xdr:row>6</xdr:row>
      <xdr:rowOff>101731</xdr:rowOff>
    </xdr:from>
    <xdr:to>
      <xdr:col>6</xdr:col>
      <xdr:colOff>370559</xdr:colOff>
      <xdr:row>10</xdr:row>
      <xdr:rowOff>72233</xdr:rowOff>
    </xdr:to>
    <xdr:sp macro="" textlink="">
      <xdr:nvSpPr>
        <xdr:cNvPr id="3" name="ZoneTexte 1">
          <a:extLst>
            <a:ext uri="{FF2B5EF4-FFF2-40B4-BE49-F238E27FC236}">
              <a16:creationId xmlns:a16="http://schemas.microsoft.com/office/drawing/2014/main" id="{00000000-0008-0000-0B00-000003000000}"/>
            </a:ext>
          </a:extLst>
        </xdr:cNvPr>
        <xdr:cNvSpPr txBox="1"/>
      </xdr:nvSpPr>
      <xdr:spPr>
        <a:xfrm>
          <a:off x="3930629" y="1244731"/>
          <a:ext cx="2575344" cy="732502"/>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latin typeface="+mj-lt"/>
            </a:rPr>
            <a:t>Femmes</a:t>
          </a:r>
        </a:p>
        <a:p>
          <a:r>
            <a:rPr lang="fr-FR" sz="700"/>
            <a:t>Age moyen : </a:t>
          </a:r>
        </a:p>
        <a:p>
          <a:r>
            <a:rPr lang="fr-FR" sz="700"/>
            <a:t>- sans accès à la formation :</a:t>
          </a:r>
          <a:r>
            <a:rPr lang="fr-FR" sz="700" baseline="0"/>
            <a:t> 52,9 </a:t>
          </a:r>
          <a:r>
            <a:rPr lang="fr-FR" sz="700"/>
            <a:t>ans </a:t>
          </a:r>
        </a:p>
        <a:p>
          <a:r>
            <a:rPr lang="fr-FR" sz="700"/>
            <a:t>- avec accès à la formation :</a:t>
          </a:r>
          <a:r>
            <a:rPr lang="fr-FR" sz="700" baseline="0"/>
            <a:t> 50,1 </a:t>
          </a:r>
          <a:r>
            <a:rPr lang="fr-FR" sz="700"/>
            <a:t>ans</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0.69316</cdr:x>
      <cdr:y>0.00722</cdr:y>
    </cdr:from>
    <cdr:to>
      <cdr:x>0.99561</cdr:x>
      <cdr:y>0.14712</cdr:y>
    </cdr:to>
    <cdr:sp macro="" textlink="">
      <cdr:nvSpPr>
        <cdr:cNvPr id="2" name="ZoneTexte 1"/>
        <cdr:cNvSpPr txBox="1"/>
      </cdr:nvSpPr>
      <cdr:spPr>
        <a:xfrm xmlns:a="http://schemas.openxmlformats.org/drawingml/2006/main">
          <a:off x="4091414" y="18502"/>
          <a:ext cx="1785275" cy="35863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mj-lt"/>
            </a:rPr>
            <a:t>Hommes</a:t>
          </a:r>
          <a:endParaRPr lang="fr-FR" sz="700" b="1"/>
        </a:p>
        <a:p xmlns:a="http://schemas.openxmlformats.org/drawingml/2006/main">
          <a:r>
            <a:rPr lang="fr-FR" sz="700"/>
            <a:t>Age moyen: </a:t>
          </a:r>
        </a:p>
        <a:p xmlns:a="http://schemas.openxmlformats.org/drawingml/2006/main">
          <a:r>
            <a:rPr lang="fr-FR" sz="700"/>
            <a:t>- sans accès à la formation :</a:t>
          </a:r>
          <a:r>
            <a:rPr lang="fr-FR" sz="700" baseline="0"/>
            <a:t> 52,9 </a:t>
          </a:r>
          <a:r>
            <a:rPr lang="fr-FR" sz="700"/>
            <a:t>ans </a:t>
          </a:r>
        </a:p>
        <a:p xmlns:a="http://schemas.openxmlformats.org/drawingml/2006/main">
          <a:r>
            <a:rPr lang="fr-FR" sz="700"/>
            <a:t>- avec accès à la formation :</a:t>
          </a:r>
          <a:r>
            <a:rPr lang="fr-FR" sz="700" baseline="0"/>
            <a:t> 50,5 </a:t>
          </a:r>
          <a:r>
            <a:rPr lang="fr-FR" sz="700"/>
            <a:t>ans</a:t>
          </a:r>
        </a:p>
      </cdr:txBody>
    </cdr:sp>
  </cdr:relSizeAnchor>
  <cdr:relSizeAnchor xmlns:cdr="http://schemas.openxmlformats.org/drawingml/2006/chartDrawing">
    <cdr:from>
      <cdr:x>0.45288</cdr:x>
      <cdr:y>0.08754</cdr:y>
    </cdr:from>
    <cdr:to>
      <cdr:x>0.55075</cdr:x>
      <cdr:y>0.13815</cdr:y>
    </cdr:to>
    <cdr:sp macro="" textlink="">
      <cdr:nvSpPr>
        <cdr:cNvPr id="7" name="ZoneTexte 1">
          <a:extLst xmlns:a="http://schemas.openxmlformats.org/drawingml/2006/main">
            <a:ext uri="{FF2B5EF4-FFF2-40B4-BE49-F238E27FC236}">
              <a16:creationId xmlns:a16="http://schemas.microsoft.com/office/drawing/2014/main" id="{E1A66869-F62A-4E8B-BF31-E9B1D25D2D9A}"/>
            </a:ext>
          </a:extLst>
        </cdr:cNvPr>
        <cdr:cNvSpPr txBox="1"/>
      </cdr:nvSpPr>
      <cdr:spPr>
        <a:xfrm xmlns:a="http://schemas.openxmlformats.org/drawingml/2006/main">
          <a:off x="2673166" y="216941"/>
          <a:ext cx="577687" cy="12541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d'age</a:t>
          </a:r>
          <a:endParaRPr lang="fr-FR" sz="700"/>
        </a:p>
      </cdr:txBody>
    </cdr:sp>
  </cdr:relSizeAnchor>
  <cdr:relSizeAnchor xmlns:cdr="http://schemas.openxmlformats.org/drawingml/2006/chartDrawing">
    <cdr:from>
      <cdr:x>0.02049</cdr:x>
      <cdr:y>0.74167</cdr:y>
    </cdr:from>
    <cdr:to>
      <cdr:x>0.07954</cdr:x>
      <cdr:y>0.84813</cdr:y>
    </cdr:to>
    <cdr:sp macro="" textlink="">
      <cdr:nvSpPr>
        <cdr:cNvPr id="8" name="ZoneTexte 4">
          <a:extLst xmlns:a="http://schemas.openxmlformats.org/drawingml/2006/main">
            <a:ext uri="{FF2B5EF4-FFF2-40B4-BE49-F238E27FC236}">
              <a16:creationId xmlns:a16="http://schemas.microsoft.com/office/drawing/2014/main" id="{1FEE1DE4-C1EE-48B0-9C61-5BB4E2355AC1}"/>
            </a:ext>
          </a:extLst>
        </cdr:cNvPr>
        <cdr:cNvSpPr txBox="1"/>
      </cdr:nvSpPr>
      <cdr:spPr>
        <a:xfrm xmlns:a="http://schemas.openxmlformats.org/drawingml/2006/main">
          <a:off x="120493" y="1308314"/>
          <a:ext cx="347192" cy="1877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0.93924</cdr:x>
      <cdr:y>0.73853</cdr:y>
    </cdr:from>
    <cdr:to>
      <cdr:x>0.98009</cdr:x>
      <cdr:y>0.79399</cdr:y>
    </cdr:to>
    <cdr:sp macro="" textlink="">
      <cdr:nvSpPr>
        <cdr:cNvPr id="9" name="ZoneTexte 1">
          <a:extLst xmlns:a="http://schemas.openxmlformats.org/drawingml/2006/main">
            <a:ext uri="{FF2B5EF4-FFF2-40B4-BE49-F238E27FC236}">
              <a16:creationId xmlns:a16="http://schemas.microsoft.com/office/drawing/2014/main" id="{8EA3024A-ADCD-4267-B805-E60103000952}"/>
            </a:ext>
          </a:extLst>
        </cdr:cNvPr>
        <cdr:cNvSpPr txBox="1"/>
      </cdr:nvSpPr>
      <cdr:spPr>
        <a:xfrm xmlns:a="http://schemas.openxmlformats.org/drawingml/2006/main">
          <a:off x="5522675" y="1302763"/>
          <a:ext cx="240193" cy="97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2.xml><?xml version="1.0" encoding="utf-8"?>
<xdr:wsDr xmlns:xdr="http://schemas.openxmlformats.org/drawingml/2006/spreadsheetDrawing" xmlns:a="http://schemas.openxmlformats.org/drawingml/2006/main">
  <xdr:twoCellAnchor>
    <xdr:from>
      <xdr:col>3</xdr:col>
      <xdr:colOff>967740</xdr:colOff>
      <xdr:row>6</xdr:row>
      <xdr:rowOff>38100</xdr:rowOff>
    </xdr:from>
    <xdr:to>
      <xdr:col>9</xdr:col>
      <xdr:colOff>742609</xdr:colOff>
      <xdr:row>16</xdr:row>
      <xdr:rowOff>66600</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988613</xdr:colOff>
      <xdr:row>6</xdr:row>
      <xdr:rowOff>35946</xdr:rowOff>
    </xdr:from>
    <xdr:to>
      <xdr:col>6</xdr:col>
      <xdr:colOff>374896</xdr:colOff>
      <xdr:row>9</xdr:row>
      <xdr:rowOff>60158</xdr:rowOff>
    </xdr:to>
    <xdr:sp macro="" textlink="">
      <xdr:nvSpPr>
        <xdr:cNvPr id="3" name="ZoneTexte 1">
          <a:extLst>
            <a:ext uri="{FF2B5EF4-FFF2-40B4-BE49-F238E27FC236}">
              <a16:creationId xmlns:a16="http://schemas.microsoft.com/office/drawing/2014/main" id="{00000000-0008-0000-0C00-000003000000}"/>
            </a:ext>
          </a:extLst>
        </xdr:cNvPr>
        <xdr:cNvSpPr txBox="1"/>
      </xdr:nvSpPr>
      <xdr:spPr>
        <a:xfrm>
          <a:off x="3936350" y="1178946"/>
          <a:ext cx="2589691" cy="595712"/>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latin typeface="+mj-lt"/>
            </a:rPr>
            <a:t>Femmes </a:t>
          </a:r>
        </a:p>
        <a:p>
          <a:r>
            <a:rPr lang="fr-FR" sz="700"/>
            <a:t>Age moyen : </a:t>
          </a:r>
        </a:p>
        <a:p>
          <a:r>
            <a:rPr lang="fr-FR" sz="700"/>
            <a:t>- sans accès à la formation :</a:t>
          </a:r>
          <a:r>
            <a:rPr lang="fr-FR" sz="700" baseline="0"/>
            <a:t> 55,6 </a:t>
          </a:r>
          <a:r>
            <a:rPr lang="fr-FR" sz="700"/>
            <a:t>ans </a:t>
          </a:r>
        </a:p>
        <a:p>
          <a:r>
            <a:rPr lang="fr-FR" sz="700"/>
            <a:t>- avec accès à la formation :</a:t>
          </a:r>
          <a:r>
            <a:rPr lang="fr-FR" sz="700" baseline="0"/>
            <a:t> 53,1 </a:t>
          </a:r>
          <a:r>
            <a:rPr lang="fr-FR" sz="700"/>
            <a:t>ans</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0.67673</cdr:x>
      <cdr:y>0.00302</cdr:y>
    </cdr:from>
    <cdr:to>
      <cdr:x>0.99612</cdr:x>
      <cdr:y>0.1381</cdr:y>
    </cdr:to>
    <cdr:sp macro="" textlink="">
      <cdr:nvSpPr>
        <cdr:cNvPr id="2" name="ZoneTexte 1"/>
        <cdr:cNvSpPr txBox="1"/>
      </cdr:nvSpPr>
      <cdr:spPr>
        <a:xfrm xmlns:a="http://schemas.openxmlformats.org/drawingml/2006/main">
          <a:off x="4010327" y="8709"/>
          <a:ext cx="1892704" cy="389031"/>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mj-lt"/>
            </a:rPr>
            <a:t>Hommes</a:t>
          </a:r>
        </a:p>
        <a:p xmlns:a="http://schemas.openxmlformats.org/drawingml/2006/main">
          <a:r>
            <a:rPr lang="fr-FR" sz="700"/>
            <a:t>Age moyen : </a:t>
          </a:r>
        </a:p>
        <a:p xmlns:a="http://schemas.openxmlformats.org/drawingml/2006/main">
          <a:r>
            <a:rPr lang="fr-FR" sz="700"/>
            <a:t>- sans accès à la formation :</a:t>
          </a:r>
          <a:r>
            <a:rPr lang="fr-FR" sz="700" baseline="0"/>
            <a:t> 58,3 </a:t>
          </a:r>
          <a:r>
            <a:rPr lang="fr-FR" sz="700"/>
            <a:t>ans </a:t>
          </a:r>
        </a:p>
        <a:p xmlns:a="http://schemas.openxmlformats.org/drawingml/2006/main">
          <a:r>
            <a:rPr lang="fr-FR" sz="700"/>
            <a:t>- avec accès à la formation :</a:t>
          </a:r>
          <a:r>
            <a:rPr lang="fr-FR" sz="700" baseline="0"/>
            <a:t> 52,9 </a:t>
          </a:r>
          <a:r>
            <a:rPr lang="fr-FR" sz="700"/>
            <a:t>ans</a:t>
          </a:r>
        </a:p>
      </cdr:txBody>
    </cdr:sp>
  </cdr:relSizeAnchor>
  <cdr:relSizeAnchor xmlns:cdr="http://schemas.openxmlformats.org/drawingml/2006/chartDrawing">
    <cdr:from>
      <cdr:x>0.45288</cdr:x>
      <cdr:y>0.13791</cdr:y>
    </cdr:from>
    <cdr:to>
      <cdr:x>0.55075</cdr:x>
      <cdr:y>0.18852</cdr:y>
    </cdr:to>
    <cdr:sp macro="" textlink="">
      <cdr:nvSpPr>
        <cdr:cNvPr id="7" name="ZoneTexte 1">
          <a:extLst xmlns:a="http://schemas.openxmlformats.org/drawingml/2006/main">
            <a:ext uri="{FF2B5EF4-FFF2-40B4-BE49-F238E27FC236}">
              <a16:creationId xmlns:a16="http://schemas.microsoft.com/office/drawing/2014/main" id="{DBB8FC05-A39F-4B40-A0EE-4667480EC48C}"/>
            </a:ext>
          </a:extLst>
        </cdr:cNvPr>
        <cdr:cNvSpPr txBox="1"/>
      </cdr:nvSpPr>
      <cdr:spPr>
        <a:xfrm xmlns:a="http://schemas.openxmlformats.org/drawingml/2006/main">
          <a:off x="2662895" y="297894"/>
          <a:ext cx="575467" cy="10931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d'age</a:t>
          </a:r>
          <a:endParaRPr lang="fr-FR" sz="700"/>
        </a:p>
      </cdr:txBody>
    </cdr:sp>
  </cdr:relSizeAnchor>
  <cdr:relSizeAnchor xmlns:cdr="http://schemas.openxmlformats.org/drawingml/2006/chartDrawing">
    <cdr:from>
      <cdr:x>0.24356</cdr:x>
      <cdr:y>0.7725</cdr:y>
    </cdr:from>
    <cdr:to>
      <cdr:x>0.30261</cdr:x>
      <cdr:y>0.87896</cdr:y>
    </cdr:to>
    <cdr:sp macro="" textlink="">
      <cdr:nvSpPr>
        <cdr:cNvPr id="8" name="ZoneTexte 4">
          <a:extLst xmlns:a="http://schemas.openxmlformats.org/drawingml/2006/main">
            <a:ext uri="{FF2B5EF4-FFF2-40B4-BE49-F238E27FC236}">
              <a16:creationId xmlns:a16="http://schemas.microsoft.com/office/drawing/2014/main" id="{3D8644C2-41ED-443C-9716-CF880C930DEC}"/>
            </a:ext>
          </a:extLst>
        </cdr:cNvPr>
        <cdr:cNvSpPr txBox="1"/>
      </cdr:nvSpPr>
      <cdr:spPr>
        <a:xfrm xmlns:a="http://schemas.openxmlformats.org/drawingml/2006/main">
          <a:off x="1442986" y="1640791"/>
          <a:ext cx="349839" cy="2261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dr:relSizeAnchor xmlns:cdr="http://schemas.openxmlformats.org/drawingml/2006/chartDrawing">
    <cdr:from>
      <cdr:x>0.68301</cdr:x>
      <cdr:y>0.76124</cdr:y>
    </cdr:from>
    <cdr:to>
      <cdr:x>0.72386</cdr:x>
      <cdr:y>0.85934</cdr:y>
    </cdr:to>
    <cdr:sp macro="" textlink="">
      <cdr:nvSpPr>
        <cdr:cNvPr id="9" name="ZoneTexte 1">
          <a:extLst xmlns:a="http://schemas.openxmlformats.org/drawingml/2006/main">
            <a:ext uri="{FF2B5EF4-FFF2-40B4-BE49-F238E27FC236}">
              <a16:creationId xmlns:a16="http://schemas.microsoft.com/office/drawing/2014/main" id="{E6D4ACC0-0E71-4506-8D24-5B34181ACE7C}"/>
            </a:ext>
          </a:extLst>
        </cdr:cNvPr>
        <cdr:cNvSpPr txBox="1"/>
      </cdr:nvSpPr>
      <cdr:spPr>
        <a:xfrm xmlns:a="http://schemas.openxmlformats.org/drawingml/2006/main">
          <a:off x="4046431" y="1616870"/>
          <a:ext cx="242013" cy="208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t>%</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967740</xdr:colOff>
      <xdr:row>6</xdr:row>
      <xdr:rowOff>38100</xdr:rowOff>
    </xdr:from>
    <xdr:to>
      <xdr:col>9</xdr:col>
      <xdr:colOff>712240</xdr:colOff>
      <xdr:row>16</xdr:row>
      <xdr:rowOff>102600</xdr:rowOff>
    </xdr:to>
    <xdr:graphicFrame macro="">
      <xdr:nvGraphicFramePr>
        <xdr:cNvPr id="2" name="Graphique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972338</xdr:colOff>
      <xdr:row>6</xdr:row>
      <xdr:rowOff>51370</xdr:rowOff>
    </xdr:from>
    <xdr:to>
      <xdr:col>5</xdr:col>
      <xdr:colOff>571500</xdr:colOff>
      <xdr:row>9</xdr:row>
      <xdr:rowOff>91966</xdr:rowOff>
    </xdr:to>
    <xdr:sp macro="" textlink="">
      <xdr:nvSpPr>
        <xdr:cNvPr id="3" name="ZoneTexte 1">
          <a:extLst>
            <a:ext uri="{FF2B5EF4-FFF2-40B4-BE49-F238E27FC236}">
              <a16:creationId xmlns:a16="http://schemas.microsoft.com/office/drawing/2014/main" id="{00000000-0008-0000-0D00-000003000000}"/>
            </a:ext>
          </a:extLst>
        </xdr:cNvPr>
        <xdr:cNvSpPr txBox="1"/>
      </xdr:nvSpPr>
      <xdr:spPr>
        <a:xfrm>
          <a:off x="3908666" y="1194370"/>
          <a:ext cx="1819472" cy="612096"/>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latin typeface="+mj-lt"/>
            </a:rPr>
            <a:t>Femmes </a:t>
          </a:r>
        </a:p>
        <a:p>
          <a:r>
            <a:rPr lang="fr-FR" sz="700"/>
            <a:t>Age moyen : </a:t>
          </a:r>
        </a:p>
        <a:p>
          <a:r>
            <a:rPr lang="fr-FR" sz="700"/>
            <a:t>- sans accès à la formation :</a:t>
          </a:r>
          <a:r>
            <a:rPr lang="fr-FR" sz="700" baseline="0"/>
            <a:t> 54,4 </a:t>
          </a:r>
          <a:r>
            <a:rPr lang="fr-FR" sz="700"/>
            <a:t>ans </a:t>
          </a:r>
        </a:p>
        <a:p>
          <a:r>
            <a:rPr lang="fr-FR" sz="700"/>
            <a:t>- avec accès à la formation :</a:t>
          </a:r>
          <a:r>
            <a:rPr lang="fr-FR" sz="700" baseline="0"/>
            <a:t> 52,2 </a:t>
          </a:r>
          <a:r>
            <a:rPr lang="fr-FR" sz="700"/>
            <a:t>ans</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0.68336</cdr:x>
      <cdr:y>0.00427</cdr:y>
    </cdr:from>
    <cdr:to>
      <cdr:x>0.99034</cdr:x>
      <cdr:y>0.13985</cdr:y>
    </cdr:to>
    <cdr:sp macro="" textlink="">
      <cdr:nvSpPr>
        <cdr:cNvPr id="2" name="ZoneTexte 1"/>
        <cdr:cNvSpPr txBox="1"/>
      </cdr:nvSpPr>
      <cdr:spPr>
        <a:xfrm xmlns:a="http://schemas.openxmlformats.org/drawingml/2006/main">
          <a:off x="4018104" y="9215"/>
          <a:ext cx="1805009" cy="29285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mj-lt"/>
            </a:rPr>
            <a:t>Hommes </a:t>
          </a:r>
        </a:p>
        <a:p xmlns:a="http://schemas.openxmlformats.org/drawingml/2006/main">
          <a:r>
            <a:rPr lang="fr-FR" sz="700"/>
            <a:t>Age moyen : </a:t>
          </a:r>
        </a:p>
        <a:p xmlns:a="http://schemas.openxmlformats.org/drawingml/2006/main">
          <a:r>
            <a:rPr lang="fr-FR" sz="700"/>
            <a:t>- sans accès à la formation :</a:t>
          </a:r>
          <a:r>
            <a:rPr lang="fr-FR" sz="700" baseline="0"/>
            <a:t> 54,7 </a:t>
          </a:r>
          <a:r>
            <a:rPr lang="fr-FR" sz="700"/>
            <a:t>ans </a:t>
          </a:r>
        </a:p>
        <a:p xmlns:a="http://schemas.openxmlformats.org/drawingml/2006/main">
          <a:r>
            <a:rPr lang="fr-FR" sz="700"/>
            <a:t>- avec accès à la formation :</a:t>
          </a:r>
          <a:r>
            <a:rPr lang="fr-FR" sz="700" baseline="0"/>
            <a:t> 52,0 </a:t>
          </a:r>
          <a:r>
            <a:rPr lang="fr-FR" sz="700"/>
            <a:t>ans</a:t>
          </a:r>
        </a:p>
      </cdr:txBody>
    </cdr:sp>
  </cdr:relSizeAnchor>
  <cdr:relSizeAnchor xmlns:cdr="http://schemas.openxmlformats.org/drawingml/2006/chartDrawing">
    <cdr:from>
      <cdr:x>0.45313</cdr:x>
      <cdr:y>0.11356</cdr:y>
    </cdr:from>
    <cdr:to>
      <cdr:x>0.551</cdr:x>
      <cdr:y>0.16514</cdr:y>
    </cdr:to>
    <cdr:sp macro="" textlink="">
      <cdr:nvSpPr>
        <cdr:cNvPr id="3" name="ZoneTexte 1"/>
        <cdr:cNvSpPr txBox="1"/>
      </cdr:nvSpPr>
      <cdr:spPr>
        <a:xfrm xmlns:a="http://schemas.openxmlformats.org/drawingml/2006/main">
          <a:off x="3848894" y="595315"/>
          <a:ext cx="825500" cy="27050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d'âge</a:t>
          </a:r>
          <a:endParaRPr lang="fr-FR" sz="700"/>
        </a:p>
      </cdr:txBody>
    </cdr:sp>
  </cdr:relSizeAnchor>
  <cdr:relSizeAnchor xmlns:cdr="http://schemas.openxmlformats.org/drawingml/2006/chartDrawing">
    <cdr:from>
      <cdr:x>0.24058</cdr:x>
      <cdr:y>0.73255</cdr:y>
    </cdr:from>
    <cdr:to>
      <cdr:x>0.29963</cdr:x>
      <cdr:y>0.83901</cdr:y>
    </cdr:to>
    <cdr:sp macro="" textlink="">
      <cdr:nvSpPr>
        <cdr:cNvPr id="8" name="ZoneTexte 4">
          <a:extLst xmlns:a="http://schemas.openxmlformats.org/drawingml/2006/main">
            <a:ext uri="{FF2B5EF4-FFF2-40B4-BE49-F238E27FC236}">
              <a16:creationId xmlns:a16="http://schemas.microsoft.com/office/drawing/2014/main" id="{38BA67F8-8BE6-41CE-8D82-4E98A499B45A}"/>
            </a:ext>
          </a:extLst>
        </cdr:cNvPr>
        <cdr:cNvSpPr txBox="1"/>
      </cdr:nvSpPr>
      <cdr:spPr>
        <a:xfrm xmlns:a="http://schemas.openxmlformats.org/drawingml/2006/main">
          <a:off x="1414565" y="1582301"/>
          <a:ext cx="347209" cy="2299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dr:relSizeAnchor xmlns:cdr="http://schemas.openxmlformats.org/drawingml/2006/chartDrawing">
    <cdr:from>
      <cdr:x>0.69011</cdr:x>
      <cdr:y>0.72441</cdr:y>
    </cdr:from>
    <cdr:to>
      <cdr:x>0.73096</cdr:x>
      <cdr:y>0.81528</cdr:y>
    </cdr:to>
    <cdr:sp macro="" textlink="">
      <cdr:nvSpPr>
        <cdr:cNvPr id="9" name="ZoneTexte 1">
          <a:extLst xmlns:a="http://schemas.openxmlformats.org/drawingml/2006/main">
            <a:ext uri="{FF2B5EF4-FFF2-40B4-BE49-F238E27FC236}">
              <a16:creationId xmlns:a16="http://schemas.microsoft.com/office/drawing/2014/main" id="{CE232EAA-8B13-411B-B4C7-CA794EC0535F}"/>
            </a:ext>
          </a:extLst>
        </cdr:cNvPr>
        <cdr:cNvSpPr txBox="1"/>
      </cdr:nvSpPr>
      <cdr:spPr>
        <a:xfrm xmlns:a="http://schemas.openxmlformats.org/drawingml/2006/main">
          <a:off x="4057770" y="1564728"/>
          <a:ext cx="240195" cy="19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t>%</a:t>
          </a:r>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6</xdr:col>
      <xdr:colOff>647700</xdr:colOff>
      <xdr:row>24</xdr:row>
      <xdr:rowOff>63500</xdr:rowOff>
    </xdr:to>
    <xdr:pic>
      <xdr:nvPicPr>
        <xdr:cNvPr id="2" name="Image 1">
          <a:extLst>
            <a:ext uri="{FF2B5EF4-FFF2-40B4-BE49-F238E27FC236}">
              <a16:creationId xmlns:a16="http://schemas.microsoft.com/office/drawing/2014/main" id="{00000000-0008-0000-0E00-000002000000}"/>
            </a:ext>
          </a:extLst>
        </xdr:cNvPr>
        <xdr:cNvPicPr>
          <a:picLocks/>
        </xdr:cNvPicPr>
      </xdr:nvPicPr>
      <xdr:blipFill>
        <a:blip xmlns:r="http://schemas.openxmlformats.org/officeDocument/2006/relationships" r:embed="rId1"/>
        <a:stretch>
          <a:fillRect/>
        </a:stretch>
      </xdr:blipFill>
      <xdr:spPr>
        <a:xfrm>
          <a:off x="0" y="365761"/>
          <a:ext cx="6797040" cy="3903979"/>
        </a:xfrm>
        <a:prstGeom prst="rect">
          <a:avLst/>
        </a:prstGeom>
      </xdr:spPr>
    </xdr:pic>
    <xdr:clientData/>
  </xdr:twoCellAnchor>
  <xdr:twoCellAnchor editAs="oneCell">
    <xdr:from>
      <xdr:col>9</xdr:col>
      <xdr:colOff>0</xdr:colOff>
      <xdr:row>3</xdr:row>
      <xdr:rowOff>1</xdr:rowOff>
    </xdr:from>
    <xdr:to>
      <xdr:col>15</xdr:col>
      <xdr:colOff>371300</xdr:colOff>
      <xdr:row>24</xdr:row>
      <xdr:rowOff>88900</xdr:rowOff>
    </xdr:to>
    <xdr:pic>
      <xdr:nvPicPr>
        <xdr:cNvPr id="3" name="Imag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a:fillRect/>
        </a:stretch>
      </xdr:blipFill>
      <xdr:spPr>
        <a:xfrm>
          <a:off x="7132320" y="365761"/>
          <a:ext cx="6520640" cy="39293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960120</xdr:colOff>
      <xdr:row>4</xdr:row>
      <xdr:rowOff>83820</xdr:rowOff>
    </xdr:from>
    <xdr:to>
      <xdr:col>9</xdr:col>
      <xdr:colOff>704620</xdr:colOff>
      <xdr:row>12</xdr:row>
      <xdr:rowOff>169320</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956361</xdr:colOff>
      <xdr:row>4</xdr:row>
      <xdr:rowOff>99888</xdr:rowOff>
    </xdr:from>
    <xdr:to>
      <xdr:col>5</xdr:col>
      <xdr:colOff>582385</xdr:colOff>
      <xdr:row>7</xdr:row>
      <xdr:rowOff>148223</xdr:rowOff>
    </xdr:to>
    <xdr:sp macro="" textlink="">
      <xdr:nvSpPr>
        <xdr:cNvPr id="3" name="ZoneTexte 1">
          <a:extLst>
            <a:ext uri="{FF2B5EF4-FFF2-40B4-BE49-F238E27FC236}">
              <a16:creationId xmlns:a16="http://schemas.microsoft.com/office/drawing/2014/main" id="{00000000-0008-0000-0F00-000003000000}"/>
            </a:ext>
          </a:extLst>
        </xdr:cNvPr>
        <xdr:cNvSpPr txBox="1"/>
      </xdr:nvSpPr>
      <xdr:spPr>
        <a:xfrm>
          <a:off x="3895504" y="861888"/>
          <a:ext cx="1846710" cy="810335"/>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000"/>
            </a:lnSpc>
          </a:pPr>
          <a:r>
            <a:rPr lang="fr-FR" sz="700" b="1">
              <a:latin typeface="+mj-lt"/>
            </a:rPr>
            <a:t>Femmes 1er degré</a:t>
          </a:r>
        </a:p>
        <a:p>
          <a:pPr>
            <a:lnSpc>
              <a:spcPts val="1000"/>
            </a:lnSpc>
          </a:pPr>
          <a:r>
            <a:rPr lang="fr-FR" sz="700"/>
            <a:t>Age moyen : </a:t>
          </a:r>
        </a:p>
        <a:p>
          <a:pPr>
            <a:lnSpc>
              <a:spcPts val="1000"/>
            </a:lnSpc>
          </a:pPr>
          <a:r>
            <a:rPr lang="fr-FR" sz="700"/>
            <a:t>- sans accès à la formation :</a:t>
          </a:r>
          <a:r>
            <a:rPr lang="fr-FR" sz="700" baseline="0"/>
            <a:t> 45,9 </a:t>
          </a:r>
          <a:r>
            <a:rPr lang="fr-FR" sz="700"/>
            <a:t>ans </a:t>
          </a:r>
        </a:p>
        <a:p>
          <a:pPr>
            <a:lnSpc>
              <a:spcPts val="1000"/>
            </a:lnSpc>
          </a:pPr>
          <a:r>
            <a:rPr lang="fr-FR" sz="700"/>
            <a:t>- avec accès à la formation :</a:t>
          </a:r>
          <a:r>
            <a:rPr lang="fr-FR" sz="700" baseline="0"/>
            <a:t> 44,3 </a:t>
          </a:r>
          <a:r>
            <a:rPr lang="fr-FR" sz="700"/>
            <a:t>ans</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0.69802</cdr:x>
      <cdr:y>0.00406</cdr:y>
    </cdr:from>
    <cdr:to>
      <cdr:x>0.99676</cdr:x>
      <cdr:y>0.14903</cdr:y>
    </cdr:to>
    <cdr:sp macro="" textlink="">
      <cdr:nvSpPr>
        <cdr:cNvPr id="2" name="ZoneTexte 1"/>
        <cdr:cNvSpPr txBox="1"/>
      </cdr:nvSpPr>
      <cdr:spPr>
        <a:xfrm xmlns:a="http://schemas.openxmlformats.org/drawingml/2006/main">
          <a:off x="4107180" y="7299"/>
          <a:ext cx="1757771" cy="26094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mj-lt"/>
            </a:rPr>
            <a:t>Hommes 1er degré</a:t>
          </a:r>
        </a:p>
        <a:p xmlns:a="http://schemas.openxmlformats.org/drawingml/2006/main">
          <a:r>
            <a:rPr lang="fr-FR" sz="700"/>
            <a:t>Age moyen : </a:t>
          </a:r>
        </a:p>
        <a:p xmlns:a="http://schemas.openxmlformats.org/drawingml/2006/main">
          <a:r>
            <a:rPr lang="fr-FR" sz="700"/>
            <a:t>- sans accès à la formation :</a:t>
          </a:r>
          <a:r>
            <a:rPr lang="fr-FR" sz="700" baseline="0"/>
            <a:t> 48,9 </a:t>
          </a:r>
          <a:r>
            <a:rPr lang="fr-FR" sz="700"/>
            <a:t>ans </a:t>
          </a:r>
        </a:p>
        <a:p xmlns:a="http://schemas.openxmlformats.org/drawingml/2006/main">
          <a:r>
            <a:rPr lang="fr-FR" sz="700"/>
            <a:t>- avec accès à la formation :</a:t>
          </a:r>
          <a:r>
            <a:rPr lang="fr-FR" sz="700" baseline="0"/>
            <a:t> 45,6 </a:t>
          </a:r>
          <a:r>
            <a:rPr lang="fr-FR" sz="700"/>
            <a:t>ans</a:t>
          </a:r>
        </a:p>
      </cdr:txBody>
    </cdr:sp>
  </cdr:relSizeAnchor>
  <cdr:relSizeAnchor xmlns:cdr="http://schemas.openxmlformats.org/drawingml/2006/chartDrawing">
    <cdr:from>
      <cdr:x>0.42513</cdr:x>
      <cdr:y>0.04417</cdr:y>
    </cdr:from>
    <cdr:to>
      <cdr:x>0.57314</cdr:x>
      <cdr:y>0.10462</cdr:y>
    </cdr:to>
    <cdr:sp macro="" textlink="">
      <cdr:nvSpPr>
        <cdr:cNvPr id="7" name="ZoneTexte 1">
          <a:extLst xmlns:a="http://schemas.openxmlformats.org/drawingml/2006/main">
            <a:ext uri="{FF2B5EF4-FFF2-40B4-BE49-F238E27FC236}">
              <a16:creationId xmlns:a16="http://schemas.microsoft.com/office/drawing/2014/main" id="{45569DE3-AB00-4707-ADE9-91AEE8F5D524}"/>
            </a:ext>
          </a:extLst>
        </cdr:cNvPr>
        <cdr:cNvSpPr txBox="1"/>
      </cdr:nvSpPr>
      <cdr:spPr>
        <a:xfrm xmlns:a="http://schemas.openxmlformats.org/drawingml/2006/main">
          <a:off x="2501479" y="79509"/>
          <a:ext cx="870915" cy="10881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d'age</a:t>
          </a:r>
          <a:endParaRPr lang="fr-FR" sz="700"/>
        </a:p>
      </cdr:txBody>
    </cdr:sp>
  </cdr:relSizeAnchor>
  <cdr:relSizeAnchor xmlns:cdr="http://schemas.openxmlformats.org/drawingml/2006/chartDrawing">
    <cdr:from>
      <cdr:x>0.24434</cdr:x>
      <cdr:y>0.73562</cdr:y>
    </cdr:from>
    <cdr:to>
      <cdr:x>0.30339</cdr:x>
      <cdr:y>0.84208</cdr:y>
    </cdr:to>
    <cdr:sp macro="" textlink="">
      <cdr:nvSpPr>
        <cdr:cNvPr id="8" name="ZoneTexte 4">
          <a:extLst xmlns:a="http://schemas.openxmlformats.org/drawingml/2006/main">
            <a:ext uri="{FF2B5EF4-FFF2-40B4-BE49-F238E27FC236}">
              <a16:creationId xmlns:a16="http://schemas.microsoft.com/office/drawing/2014/main" id="{DC45EB25-042C-46EF-839F-1627EC032816}"/>
            </a:ext>
          </a:extLst>
        </cdr:cNvPr>
        <cdr:cNvSpPr txBox="1"/>
      </cdr:nvSpPr>
      <cdr:spPr>
        <a:xfrm xmlns:a="http://schemas.openxmlformats.org/drawingml/2006/main">
          <a:off x="1437735" y="1324120"/>
          <a:ext cx="347453" cy="1916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0.71261</cdr:x>
      <cdr:y>0.73248</cdr:y>
    </cdr:from>
    <cdr:to>
      <cdr:x>0.75346</cdr:x>
      <cdr:y>0.78794</cdr:y>
    </cdr:to>
    <cdr:sp macro="" textlink="">
      <cdr:nvSpPr>
        <cdr:cNvPr id="9" name="ZoneTexte 1">
          <a:extLst xmlns:a="http://schemas.openxmlformats.org/drawingml/2006/main">
            <a:ext uri="{FF2B5EF4-FFF2-40B4-BE49-F238E27FC236}">
              <a16:creationId xmlns:a16="http://schemas.microsoft.com/office/drawing/2014/main" id="{7D5E41FD-9392-4ECF-BC09-2DF568A4712B}"/>
            </a:ext>
          </a:extLst>
        </cdr:cNvPr>
        <cdr:cNvSpPr txBox="1"/>
      </cdr:nvSpPr>
      <cdr:spPr>
        <a:xfrm xmlns:a="http://schemas.openxmlformats.org/drawingml/2006/main">
          <a:off x="4193029" y="1318468"/>
          <a:ext cx="240363" cy="998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9.xml><?xml version="1.0" encoding="utf-8"?>
<xdr:wsDr xmlns:xdr="http://schemas.openxmlformats.org/drawingml/2006/spreadsheetDrawing" xmlns:a="http://schemas.openxmlformats.org/drawingml/2006/main">
  <xdr:twoCellAnchor>
    <xdr:from>
      <xdr:col>3</xdr:col>
      <xdr:colOff>960120</xdr:colOff>
      <xdr:row>6</xdr:row>
      <xdr:rowOff>83820</xdr:rowOff>
    </xdr:from>
    <xdr:to>
      <xdr:col>9</xdr:col>
      <xdr:colOff>727299</xdr:colOff>
      <xdr:row>14</xdr:row>
      <xdr:rowOff>111512</xdr:rowOff>
    </xdr:to>
    <xdr:graphicFrame macro="">
      <xdr:nvGraphicFramePr>
        <xdr:cNvPr id="2" name="Graphique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972339</xdr:colOff>
      <xdr:row>6</xdr:row>
      <xdr:rowOff>95699</xdr:rowOff>
    </xdr:from>
    <xdr:to>
      <xdr:col>6</xdr:col>
      <xdr:colOff>359130</xdr:colOff>
      <xdr:row>10</xdr:row>
      <xdr:rowOff>47869</xdr:rowOff>
    </xdr:to>
    <xdr:sp macro="" textlink="">
      <xdr:nvSpPr>
        <xdr:cNvPr id="3" name="ZoneTexte 1">
          <a:extLst>
            <a:ext uri="{FF2B5EF4-FFF2-40B4-BE49-F238E27FC236}">
              <a16:creationId xmlns:a16="http://schemas.microsoft.com/office/drawing/2014/main" id="{00000000-0008-0000-1000-000003000000}"/>
            </a:ext>
          </a:extLst>
        </xdr:cNvPr>
        <xdr:cNvSpPr txBox="1"/>
      </xdr:nvSpPr>
      <xdr:spPr>
        <a:xfrm>
          <a:off x="3913473" y="1238699"/>
          <a:ext cx="2588120" cy="714170"/>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latin typeface="+mj-lt"/>
            </a:rPr>
            <a:t>Femmes </a:t>
          </a:r>
        </a:p>
        <a:p>
          <a:r>
            <a:rPr lang="fr-FR" sz="700"/>
            <a:t>Age moyen : </a:t>
          </a:r>
        </a:p>
        <a:p>
          <a:r>
            <a:rPr lang="fr-FR" sz="700"/>
            <a:t>- sans accès à la formation :</a:t>
          </a:r>
          <a:r>
            <a:rPr lang="fr-FR" sz="700" baseline="0"/>
            <a:t> 50,3 </a:t>
          </a:r>
          <a:r>
            <a:rPr lang="fr-FR" sz="700"/>
            <a:t>ans </a:t>
          </a:r>
        </a:p>
        <a:p>
          <a:r>
            <a:rPr lang="fr-FR" sz="700"/>
            <a:t>- avec accès à la formation :</a:t>
          </a:r>
          <a:r>
            <a:rPr lang="fr-FR" sz="700" baseline="0"/>
            <a:t> 48,4 </a:t>
          </a:r>
          <a:r>
            <a:rPr lang="fr-FR" sz="700"/>
            <a:t>ans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0.05024</cdr:x>
      <cdr:y>0.00073</cdr:y>
    </cdr:from>
    <cdr:to>
      <cdr:x>0.05122</cdr:x>
      <cdr:y>0.00073</cdr:y>
    </cdr:to>
    <cdr:sp macro="" textlink="">
      <cdr:nvSpPr>
        <cdr:cNvPr id="2" name="ZoneTexte 1"/>
        <cdr:cNvSpPr txBox="1"/>
      </cdr:nvSpPr>
      <cdr:spPr>
        <a:xfrm xmlns:a="http://schemas.openxmlformats.org/drawingml/2006/main">
          <a:off x="268694" y="0"/>
          <a:ext cx="310116" cy="2436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0.03598</cdr:x>
      <cdr:y>0.00396</cdr:y>
    </cdr:from>
    <cdr:to>
      <cdr:x>0.1004</cdr:x>
      <cdr:y>0.07158</cdr:y>
    </cdr:to>
    <cdr:sp macro="" textlink="">
      <cdr:nvSpPr>
        <cdr:cNvPr id="3" name="ZoneTexte 2"/>
        <cdr:cNvSpPr txBox="1"/>
      </cdr:nvSpPr>
      <cdr:spPr>
        <a:xfrm xmlns:a="http://schemas.openxmlformats.org/drawingml/2006/main">
          <a:off x="165735" y="13335"/>
          <a:ext cx="2952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30.xml><?xml version="1.0" encoding="utf-8"?>
<c:userShapes xmlns:c="http://schemas.openxmlformats.org/drawingml/2006/chart">
  <cdr:relSizeAnchor xmlns:cdr="http://schemas.openxmlformats.org/drawingml/2006/chartDrawing">
    <cdr:from>
      <cdr:x>0.68509</cdr:x>
      <cdr:y>0.01517</cdr:y>
    </cdr:from>
    <cdr:to>
      <cdr:x>0.98757</cdr:x>
      <cdr:y>0.14025</cdr:y>
    </cdr:to>
    <cdr:sp macro="" textlink="">
      <cdr:nvSpPr>
        <cdr:cNvPr id="2" name="ZoneTexte 1"/>
        <cdr:cNvSpPr txBox="1"/>
      </cdr:nvSpPr>
      <cdr:spPr>
        <a:xfrm xmlns:a="http://schemas.openxmlformats.org/drawingml/2006/main">
          <a:off x="4048636" y="27306"/>
          <a:ext cx="1787550" cy="22514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mj-lt"/>
            </a:rPr>
            <a:t>Hommes</a:t>
          </a:r>
        </a:p>
        <a:p xmlns:a="http://schemas.openxmlformats.org/drawingml/2006/main">
          <a:r>
            <a:rPr lang="fr-FR" sz="700"/>
            <a:t>Age moyen : </a:t>
          </a:r>
        </a:p>
        <a:p xmlns:a="http://schemas.openxmlformats.org/drawingml/2006/main">
          <a:r>
            <a:rPr lang="fr-FR" sz="700"/>
            <a:t>- sans accès à la formation :</a:t>
          </a:r>
          <a:r>
            <a:rPr lang="fr-FR" sz="700" baseline="0"/>
            <a:t> 52,0 </a:t>
          </a:r>
          <a:r>
            <a:rPr lang="fr-FR" sz="700"/>
            <a:t>ans </a:t>
          </a:r>
        </a:p>
        <a:p xmlns:a="http://schemas.openxmlformats.org/drawingml/2006/main">
          <a:r>
            <a:rPr lang="fr-FR" sz="700"/>
            <a:t>- avec accès à la formation :</a:t>
          </a:r>
          <a:r>
            <a:rPr lang="fr-FR" sz="700" baseline="0"/>
            <a:t> 49,8 </a:t>
          </a:r>
          <a:r>
            <a:rPr lang="fr-FR" sz="700"/>
            <a:t>ans</a:t>
          </a:r>
        </a:p>
      </cdr:txBody>
    </cdr:sp>
  </cdr:relSizeAnchor>
  <cdr:relSizeAnchor xmlns:cdr="http://schemas.openxmlformats.org/drawingml/2006/chartDrawing">
    <cdr:from>
      <cdr:x>0.42768</cdr:x>
      <cdr:y>0.00459</cdr:y>
    </cdr:from>
    <cdr:to>
      <cdr:x>0.57816</cdr:x>
      <cdr:y>0.05927</cdr:y>
    </cdr:to>
    <cdr:sp macro="" textlink="">
      <cdr:nvSpPr>
        <cdr:cNvPr id="3" name="ZoneTexte 1"/>
        <cdr:cNvSpPr txBox="1"/>
      </cdr:nvSpPr>
      <cdr:spPr>
        <a:xfrm xmlns:a="http://schemas.openxmlformats.org/drawingml/2006/main">
          <a:off x="2527461" y="8259"/>
          <a:ext cx="889272" cy="9841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Classe d'âge</a:t>
          </a:r>
          <a:endParaRPr lang="fr-FR" sz="700"/>
        </a:p>
      </cdr:txBody>
    </cdr:sp>
  </cdr:relSizeAnchor>
  <cdr:relSizeAnchor xmlns:cdr="http://schemas.openxmlformats.org/drawingml/2006/chartDrawing">
    <cdr:from>
      <cdr:x>0.24637</cdr:x>
      <cdr:y>0.69675</cdr:y>
    </cdr:from>
    <cdr:to>
      <cdr:x>0.29197</cdr:x>
      <cdr:y>0.85028</cdr:y>
    </cdr:to>
    <cdr:sp macro="" textlink="">
      <cdr:nvSpPr>
        <cdr:cNvPr id="8" name="ZoneTexte 4">
          <a:extLst xmlns:a="http://schemas.openxmlformats.org/drawingml/2006/main">
            <a:ext uri="{FF2B5EF4-FFF2-40B4-BE49-F238E27FC236}">
              <a16:creationId xmlns:a16="http://schemas.microsoft.com/office/drawing/2014/main" id="{328E520B-32D2-432B-AFCD-406BC7F10DA5}"/>
            </a:ext>
          </a:extLst>
        </cdr:cNvPr>
        <cdr:cNvSpPr txBox="1"/>
      </cdr:nvSpPr>
      <cdr:spPr>
        <a:xfrm xmlns:a="http://schemas.openxmlformats.org/drawingml/2006/main">
          <a:off x="1455979" y="1081146"/>
          <a:ext cx="269487" cy="2382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a:t>
          </a:r>
        </a:p>
      </cdr:txBody>
    </cdr:sp>
  </cdr:relSizeAnchor>
  <cdr:relSizeAnchor xmlns:cdr="http://schemas.openxmlformats.org/drawingml/2006/chartDrawing">
    <cdr:from>
      <cdr:x>0.69315</cdr:x>
      <cdr:y>0.6996</cdr:y>
    </cdr:from>
    <cdr:to>
      <cdr:x>0.734</cdr:x>
      <cdr:y>0.75506</cdr:y>
    </cdr:to>
    <cdr:sp macro="" textlink="">
      <cdr:nvSpPr>
        <cdr:cNvPr id="9" name="ZoneTexte 1">
          <a:extLst xmlns:a="http://schemas.openxmlformats.org/drawingml/2006/main">
            <a:ext uri="{FF2B5EF4-FFF2-40B4-BE49-F238E27FC236}">
              <a16:creationId xmlns:a16="http://schemas.microsoft.com/office/drawing/2014/main" id="{6A3B204F-CCFB-4C18-A251-1E97BCCB10CF}"/>
            </a:ext>
          </a:extLst>
        </cdr:cNvPr>
        <cdr:cNvSpPr txBox="1"/>
      </cdr:nvSpPr>
      <cdr:spPr>
        <a:xfrm xmlns:a="http://schemas.openxmlformats.org/drawingml/2006/main">
          <a:off x="4096268" y="1085568"/>
          <a:ext cx="241409" cy="860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68580</xdr:colOff>
      <xdr:row>1</xdr:row>
      <xdr:rowOff>53340</xdr:rowOff>
    </xdr:from>
    <xdr:to>
      <xdr:col>6</xdr:col>
      <xdr:colOff>43267</xdr:colOff>
      <xdr:row>12</xdr:row>
      <xdr:rowOff>74434</xdr:rowOff>
    </xdr:to>
    <xdr:graphicFrame macro="">
      <xdr:nvGraphicFramePr>
        <xdr:cNvPr id="34658" name="Graphique 1">
          <a:extLst>
            <a:ext uri="{FF2B5EF4-FFF2-40B4-BE49-F238E27FC236}">
              <a16:creationId xmlns:a16="http://schemas.microsoft.com/office/drawing/2014/main" id="{00000000-0008-0000-1200-0000628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26</xdr:row>
      <xdr:rowOff>91440</xdr:rowOff>
    </xdr:from>
    <xdr:to>
      <xdr:col>6</xdr:col>
      <xdr:colOff>50887</xdr:colOff>
      <xdr:row>40</xdr:row>
      <xdr:rowOff>124440</xdr:rowOff>
    </xdr:to>
    <xdr:graphicFrame macro="">
      <xdr:nvGraphicFramePr>
        <xdr:cNvPr id="34659" name="Graphique 2">
          <a:extLst>
            <a:ext uri="{FF2B5EF4-FFF2-40B4-BE49-F238E27FC236}">
              <a16:creationId xmlns:a16="http://schemas.microsoft.com/office/drawing/2014/main" id="{00000000-0008-0000-1200-0000638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0.00954</cdr:x>
      <cdr:y>0.01237</cdr:y>
    </cdr:from>
    <cdr:to>
      <cdr:x>0.08428</cdr:x>
      <cdr:y>0.09973</cdr:y>
    </cdr:to>
    <cdr:sp macro="" textlink="">
      <cdr:nvSpPr>
        <cdr:cNvPr id="2" name="ZoneTexte 1"/>
        <cdr:cNvSpPr txBox="1"/>
      </cdr:nvSpPr>
      <cdr:spPr>
        <a:xfrm xmlns:a="http://schemas.openxmlformats.org/drawingml/2006/main">
          <a:off x="76200" y="50006"/>
          <a:ext cx="595312"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Jours</a:t>
          </a:r>
        </a:p>
      </cdr:txBody>
    </cdr:sp>
  </cdr:relSizeAnchor>
</c:userShapes>
</file>

<file path=xl/drawings/drawing33.xml><?xml version="1.0" encoding="utf-8"?>
<c:userShapes xmlns:c="http://schemas.openxmlformats.org/drawingml/2006/chart">
  <cdr:relSizeAnchor xmlns:cdr="http://schemas.openxmlformats.org/drawingml/2006/chartDrawing">
    <cdr:from>
      <cdr:x>0.00904</cdr:x>
      <cdr:y>0.01601</cdr:y>
    </cdr:from>
    <cdr:to>
      <cdr:x>0.08246</cdr:x>
      <cdr:y>0.10589</cdr:y>
    </cdr:to>
    <cdr:sp macro="" textlink="">
      <cdr:nvSpPr>
        <cdr:cNvPr id="4" name="ZoneTexte 3"/>
        <cdr:cNvSpPr txBox="1"/>
      </cdr:nvSpPr>
      <cdr:spPr>
        <a:xfrm xmlns:a="http://schemas.openxmlformats.org/drawingml/2006/main">
          <a:off x="66675" y="47625"/>
          <a:ext cx="535781" cy="261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Jours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38100</xdr:colOff>
      <xdr:row>1</xdr:row>
      <xdr:rowOff>53340</xdr:rowOff>
    </xdr:from>
    <xdr:to>
      <xdr:col>6</xdr:col>
      <xdr:colOff>18015</xdr:colOff>
      <xdr:row>5</xdr:row>
      <xdr:rowOff>159840</xdr:rowOff>
    </xdr:to>
    <xdr:graphicFrame macro="">
      <xdr:nvGraphicFramePr>
        <xdr:cNvPr id="11014162" name="Graphique 1">
          <a:extLst>
            <a:ext uri="{FF2B5EF4-FFF2-40B4-BE49-F238E27FC236}">
              <a16:creationId xmlns:a16="http://schemas.microsoft.com/office/drawing/2014/main" id="{00000000-0008-0000-1400-00001210A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52</xdr:row>
      <xdr:rowOff>91440</xdr:rowOff>
    </xdr:from>
    <xdr:to>
      <xdr:col>6</xdr:col>
      <xdr:colOff>63494</xdr:colOff>
      <xdr:row>60</xdr:row>
      <xdr:rowOff>7440</xdr:rowOff>
    </xdr:to>
    <xdr:graphicFrame macro="">
      <xdr:nvGraphicFramePr>
        <xdr:cNvPr id="11014163" name="Graphique 2">
          <a:extLst>
            <a:ext uri="{FF2B5EF4-FFF2-40B4-BE49-F238E27FC236}">
              <a16:creationId xmlns:a16="http://schemas.microsoft.com/office/drawing/2014/main" id="{00000000-0008-0000-1400-00001310A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xdr:colOff>
      <xdr:row>26</xdr:row>
      <xdr:rowOff>53340</xdr:rowOff>
    </xdr:from>
    <xdr:to>
      <xdr:col>6</xdr:col>
      <xdr:colOff>48495</xdr:colOff>
      <xdr:row>32</xdr:row>
      <xdr:rowOff>159840</xdr:rowOff>
    </xdr:to>
    <xdr:graphicFrame macro="">
      <xdr:nvGraphicFramePr>
        <xdr:cNvPr id="11014164" name="Graphique 1">
          <a:extLst>
            <a:ext uri="{FF2B5EF4-FFF2-40B4-BE49-F238E27FC236}">
              <a16:creationId xmlns:a16="http://schemas.microsoft.com/office/drawing/2014/main" id="{00000000-0008-0000-1400-00001410A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0.01471</cdr:x>
      <cdr:y>0.01516</cdr:y>
    </cdr:from>
    <cdr:to>
      <cdr:x>0.07644</cdr:x>
      <cdr:y>0.10176</cdr:y>
    </cdr:to>
    <cdr:sp macro="" textlink="">
      <cdr:nvSpPr>
        <cdr:cNvPr id="6" name="ZoneTexte 5"/>
        <cdr:cNvSpPr txBox="1"/>
      </cdr:nvSpPr>
      <cdr:spPr>
        <a:xfrm xmlns:a="http://schemas.openxmlformats.org/drawingml/2006/main">
          <a:off x="130795" y="59009"/>
          <a:ext cx="557561" cy="302012"/>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r>
            <a:rPr lang="fr-FR" sz="700"/>
            <a:t>Jours</a:t>
          </a:r>
        </a:p>
      </cdr:txBody>
    </cdr:sp>
  </cdr:relSizeAnchor>
</c:userShapes>
</file>

<file path=xl/drawings/drawing36.xml><?xml version="1.0" encoding="utf-8"?>
<c:userShapes xmlns:c="http://schemas.openxmlformats.org/drawingml/2006/chart">
  <cdr:relSizeAnchor xmlns:cdr="http://schemas.openxmlformats.org/drawingml/2006/chartDrawing">
    <cdr:from>
      <cdr:x>0.01215</cdr:x>
      <cdr:y>0.01074</cdr:y>
    </cdr:from>
    <cdr:to>
      <cdr:x>0.072</cdr:x>
      <cdr:y>0.10366</cdr:y>
    </cdr:to>
    <cdr:sp macro="" textlink="">
      <cdr:nvSpPr>
        <cdr:cNvPr id="4" name="ZoneTexte 3"/>
        <cdr:cNvSpPr txBox="1"/>
      </cdr:nvSpPr>
      <cdr:spPr>
        <a:xfrm xmlns:a="http://schemas.openxmlformats.org/drawingml/2006/main">
          <a:off x="109654" y="32524"/>
          <a:ext cx="522714" cy="2439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jours</a:t>
          </a:r>
        </a:p>
      </cdr:txBody>
    </cdr:sp>
  </cdr:relSizeAnchor>
</c:userShapes>
</file>

<file path=xl/drawings/drawing37.xml><?xml version="1.0" encoding="utf-8"?>
<c:userShapes xmlns:c="http://schemas.openxmlformats.org/drawingml/2006/chart">
  <cdr:relSizeAnchor xmlns:cdr="http://schemas.openxmlformats.org/drawingml/2006/chartDrawing">
    <cdr:from>
      <cdr:x>0.01572</cdr:x>
      <cdr:y>0.00591</cdr:y>
    </cdr:from>
    <cdr:to>
      <cdr:x>0.06813</cdr:x>
      <cdr:y>0.09301</cdr:y>
    </cdr:to>
    <cdr:sp macro="" textlink="">
      <cdr:nvSpPr>
        <cdr:cNvPr id="2" name="ZoneTexte 1"/>
        <cdr:cNvSpPr txBox="1"/>
      </cdr:nvSpPr>
      <cdr:spPr>
        <a:xfrm xmlns:a="http://schemas.openxmlformats.org/drawingml/2006/main">
          <a:off x="142410" y="24162"/>
          <a:ext cx="476250" cy="290396"/>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r>
            <a:rPr lang="fr-FR" sz="700"/>
            <a:t>Jours</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68580</xdr:colOff>
      <xdr:row>1</xdr:row>
      <xdr:rowOff>53340</xdr:rowOff>
    </xdr:from>
    <xdr:to>
      <xdr:col>6</xdr:col>
      <xdr:colOff>43267</xdr:colOff>
      <xdr:row>13</xdr:row>
      <xdr:rowOff>86340</xdr:rowOff>
    </xdr:to>
    <xdr:graphicFrame macro="">
      <xdr:nvGraphicFramePr>
        <xdr:cNvPr id="51952" name="Graphique 1">
          <a:extLst>
            <a:ext uri="{FF2B5EF4-FFF2-40B4-BE49-F238E27FC236}">
              <a16:creationId xmlns:a16="http://schemas.microsoft.com/office/drawing/2014/main" id="{00000000-0008-0000-1600-0000F0C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0.01778</cdr:x>
      <cdr:y>0.00314</cdr:y>
    </cdr:from>
    <cdr:to>
      <cdr:x>0.08163</cdr:x>
      <cdr:y>0.08165</cdr:y>
    </cdr:to>
    <cdr:sp macro="" textlink="">
      <cdr:nvSpPr>
        <cdr:cNvPr id="2" name="ZoneTexte 1"/>
        <cdr:cNvSpPr txBox="1"/>
      </cdr:nvSpPr>
      <cdr:spPr>
        <a:xfrm xmlns:a="http://schemas.openxmlformats.org/drawingml/2006/main">
          <a:off x="159544" y="14288"/>
          <a:ext cx="5715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Jours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99060</xdr:colOff>
      <xdr:row>0</xdr:row>
      <xdr:rowOff>419100</xdr:rowOff>
    </xdr:from>
    <xdr:to>
      <xdr:col>6</xdr:col>
      <xdr:colOff>43131</xdr:colOff>
      <xdr:row>14</xdr:row>
      <xdr:rowOff>98314</xdr:rowOff>
    </xdr:to>
    <xdr:graphicFrame macro="">
      <xdr:nvGraphicFramePr>
        <xdr:cNvPr id="5988" name="Graphique 1">
          <a:extLst>
            <a:ext uri="{FF2B5EF4-FFF2-40B4-BE49-F238E27FC236}">
              <a16:creationId xmlns:a16="http://schemas.microsoft.com/office/drawing/2014/main" id="{00000000-0008-0000-0200-000064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28</xdr:row>
      <xdr:rowOff>30480</xdr:rowOff>
    </xdr:from>
    <xdr:to>
      <xdr:col>6</xdr:col>
      <xdr:colOff>35511</xdr:colOff>
      <xdr:row>42</xdr:row>
      <xdr:rowOff>63480</xdr:rowOff>
    </xdr:to>
    <xdr:graphicFrame macro="">
      <xdr:nvGraphicFramePr>
        <xdr:cNvPr id="5989" name="Graphique 2">
          <a:extLst>
            <a:ext uri="{FF2B5EF4-FFF2-40B4-BE49-F238E27FC236}">
              <a16:creationId xmlns:a16="http://schemas.microsoft.com/office/drawing/2014/main" id="{00000000-0008-0000-0200-000065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0.02975</cdr:x>
      <cdr:y>0.00025</cdr:y>
    </cdr:from>
    <cdr:to>
      <cdr:x>0.02975</cdr:x>
      <cdr:y>0.00025</cdr:y>
    </cdr:to>
    <cdr:sp macro="" textlink="">
      <cdr:nvSpPr>
        <cdr:cNvPr id="2" name="ZoneTexte 1"/>
        <cdr:cNvSpPr txBox="1"/>
      </cdr:nvSpPr>
      <cdr:spPr>
        <a:xfrm xmlns:a="http://schemas.openxmlformats.org/drawingml/2006/main">
          <a:off x="266700" y="0"/>
          <a:ext cx="2762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0.01095</cdr:x>
      <cdr:y>0.00025</cdr:y>
    </cdr:from>
    <cdr:to>
      <cdr:x>0.04677</cdr:x>
      <cdr:y>0.07894</cdr:y>
    </cdr:to>
    <cdr:sp macro="" textlink="">
      <cdr:nvSpPr>
        <cdr:cNvPr id="8" name="ZoneTexte 7"/>
        <cdr:cNvSpPr txBox="1"/>
      </cdr:nvSpPr>
      <cdr:spPr>
        <a:xfrm xmlns:a="http://schemas.openxmlformats.org/drawingml/2006/main">
          <a:off x="83820" y="0"/>
          <a:ext cx="274320" cy="2895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0.0275</cdr:x>
      <cdr:y>0</cdr:y>
    </cdr:from>
    <cdr:to>
      <cdr:x>0.02799</cdr:x>
      <cdr:y>0</cdr:y>
    </cdr:to>
    <cdr:sp macro="" textlink="">
      <cdr:nvSpPr>
        <cdr:cNvPr id="4" name="ZoneTexte 3"/>
        <cdr:cNvSpPr txBox="1"/>
      </cdr:nvSpPr>
      <cdr:spPr>
        <a:xfrm xmlns:a="http://schemas.openxmlformats.org/drawingml/2006/main">
          <a:off x="257175" y="0"/>
          <a:ext cx="3048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cdr:x>
      <cdr:y>0</cdr:y>
    </cdr:from>
    <cdr:to>
      <cdr:x>0.00074</cdr:x>
      <cdr:y>0</cdr:y>
    </cdr:to>
    <cdr:sp macro="" textlink="">
      <cdr:nvSpPr>
        <cdr:cNvPr id="5" name="ZoneTexte 4"/>
        <cdr:cNvSpPr txBox="1"/>
      </cdr:nvSpPr>
      <cdr:spPr>
        <a:xfrm xmlns:a="http://schemas.openxmlformats.org/drawingml/2006/main">
          <a:off x="45720" y="0"/>
          <a:ext cx="35052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960120</xdr:colOff>
      <xdr:row>4</xdr:row>
      <xdr:rowOff>83820</xdr:rowOff>
    </xdr:from>
    <xdr:to>
      <xdr:col>9</xdr:col>
      <xdr:colOff>727299</xdr:colOff>
      <xdr:row>22</xdr:row>
      <xdr:rowOff>64320</xdr:rowOff>
    </xdr:to>
    <xdr:graphicFrame macro="">
      <xdr:nvGraphicFramePr>
        <xdr:cNvPr id="6835" name="Graphique 4">
          <a:extLst>
            <a:ext uri="{FF2B5EF4-FFF2-40B4-BE49-F238E27FC236}">
              <a16:creationId xmlns:a16="http://schemas.microsoft.com/office/drawing/2014/main" id="{00000000-0008-0000-0300-0000B3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959033</xdr:colOff>
      <xdr:row>4</xdr:row>
      <xdr:rowOff>83820</xdr:rowOff>
    </xdr:from>
    <xdr:to>
      <xdr:col>5</xdr:col>
      <xdr:colOff>676276</xdr:colOff>
      <xdr:row>7</xdr:row>
      <xdr:rowOff>123825</xdr:rowOff>
    </xdr:to>
    <xdr:sp macro="" textlink="">
      <xdr:nvSpPr>
        <xdr:cNvPr id="8" name="ZoneTexte 1">
          <a:extLst>
            <a:ext uri="{FF2B5EF4-FFF2-40B4-BE49-F238E27FC236}">
              <a16:creationId xmlns:a16="http://schemas.microsoft.com/office/drawing/2014/main" id="{00000000-0008-0000-0300-000008000000}"/>
            </a:ext>
          </a:extLst>
        </xdr:cNvPr>
        <xdr:cNvSpPr txBox="1"/>
      </xdr:nvSpPr>
      <xdr:spPr>
        <a:xfrm>
          <a:off x="3902258" y="845820"/>
          <a:ext cx="1936568" cy="802005"/>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700" b="1"/>
            <a:t>Femmes 1er degré:</a:t>
          </a:r>
        </a:p>
        <a:p>
          <a:r>
            <a:rPr lang="fr-FR" sz="700"/>
            <a:t>Age moyen: </a:t>
          </a:r>
        </a:p>
        <a:p>
          <a:r>
            <a:rPr lang="fr-FR" sz="700"/>
            <a:t>- sans accès à la formation :</a:t>
          </a:r>
          <a:r>
            <a:rPr lang="fr-FR" sz="700" baseline="0"/>
            <a:t> 41,4 </a:t>
          </a:r>
          <a:r>
            <a:rPr lang="fr-FR" sz="700"/>
            <a:t>ans </a:t>
          </a:r>
        </a:p>
        <a:p>
          <a:r>
            <a:rPr lang="fr-FR" sz="700"/>
            <a:t>- avec accès à la formation :</a:t>
          </a:r>
          <a:r>
            <a:rPr lang="fr-FR" sz="700" baseline="0"/>
            <a:t> 42,1 </a:t>
          </a:r>
          <a:r>
            <a:rPr lang="fr-FR" sz="700"/>
            <a:t>ans</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0.67875</cdr:x>
      <cdr:y>0.00587</cdr:y>
    </cdr:from>
    <cdr:to>
      <cdr:x>0.99736</cdr:x>
      <cdr:y>0.2122</cdr:y>
    </cdr:to>
    <cdr:sp macro="" textlink="">
      <cdr:nvSpPr>
        <cdr:cNvPr id="2" name="ZoneTexte 1"/>
        <cdr:cNvSpPr txBox="1"/>
      </cdr:nvSpPr>
      <cdr:spPr>
        <a:xfrm xmlns:a="http://schemas.openxmlformats.org/drawingml/2006/main">
          <a:off x="4011930" y="21141"/>
          <a:ext cx="1883295" cy="74276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Hommes 1er degré:</a:t>
          </a:r>
        </a:p>
        <a:p xmlns:a="http://schemas.openxmlformats.org/drawingml/2006/main">
          <a:r>
            <a:rPr lang="fr-FR" sz="700"/>
            <a:t>Age moyen: </a:t>
          </a:r>
        </a:p>
        <a:p xmlns:a="http://schemas.openxmlformats.org/drawingml/2006/main">
          <a:r>
            <a:rPr lang="fr-FR" sz="700"/>
            <a:t>- sans accès à la formation :</a:t>
          </a:r>
          <a:r>
            <a:rPr lang="fr-FR" sz="700" baseline="0"/>
            <a:t> 44,0 </a:t>
          </a:r>
          <a:r>
            <a:rPr lang="fr-FR" sz="700"/>
            <a:t>ans </a:t>
          </a:r>
        </a:p>
        <a:p xmlns:a="http://schemas.openxmlformats.org/drawingml/2006/main">
          <a:r>
            <a:rPr lang="fr-FR" sz="700"/>
            <a:t>- avec accès à la formation :</a:t>
          </a:r>
          <a:r>
            <a:rPr lang="fr-FR" sz="700" baseline="0"/>
            <a:t> 44,3 </a:t>
          </a:r>
          <a:r>
            <a:rPr lang="fr-FR" sz="700"/>
            <a:t>ans</a:t>
          </a:r>
        </a:p>
      </cdr:txBody>
    </cdr:sp>
  </cdr:relSizeAnchor>
  <cdr:relSizeAnchor xmlns:cdr="http://schemas.openxmlformats.org/drawingml/2006/chartDrawing">
    <cdr:from>
      <cdr:x>0.44934</cdr:x>
      <cdr:y>0.05928</cdr:y>
    </cdr:from>
    <cdr:to>
      <cdr:x>0.54919</cdr:x>
      <cdr:y>0.10166</cdr:y>
    </cdr:to>
    <cdr:sp macro="" textlink="">
      <cdr:nvSpPr>
        <cdr:cNvPr id="3" name="ZoneTexte 1"/>
        <cdr:cNvSpPr txBox="1"/>
      </cdr:nvSpPr>
      <cdr:spPr>
        <a:xfrm xmlns:a="http://schemas.openxmlformats.org/drawingml/2006/main">
          <a:off x="2655961" y="213399"/>
          <a:ext cx="590193" cy="15256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b="1"/>
            <a:t>Classe d'age</a:t>
          </a:r>
          <a:endParaRPr lang="fr-FR" sz="700"/>
        </a:p>
      </cdr:txBody>
    </cdr:sp>
  </cdr:relSizeAnchor>
  <cdr:relSizeAnchor xmlns:cdr="http://schemas.openxmlformats.org/drawingml/2006/chartDrawing">
    <cdr:from>
      <cdr:x>0.00025</cdr:x>
      <cdr:y>0.84455</cdr:y>
    </cdr:from>
    <cdr:to>
      <cdr:x>0.14535</cdr:x>
      <cdr:y>0.89705</cdr:y>
    </cdr:to>
    <cdr:sp macro="" textlink="">
      <cdr:nvSpPr>
        <cdr:cNvPr id="4" name="ZoneTexte 3"/>
        <cdr:cNvSpPr txBox="1"/>
      </cdr:nvSpPr>
      <cdr:spPr>
        <a:xfrm xmlns:a="http://schemas.openxmlformats.org/drawingml/2006/main">
          <a:off x="1478" y="3040380"/>
          <a:ext cx="857677" cy="1889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900"/>
            <a:t>%</a:t>
          </a:r>
        </a:p>
      </cdr:txBody>
    </cdr:sp>
  </cdr:relSizeAnchor>
  <cdr:relSizeAnchor xmlns:cdr="http://schemas.openxmlformats.org/drawingml/2006/chartDrawing">
    <cdr:from>
      <cdr:x>0.85278</cdr:x>
      <cdr:y>0.84455</cdr:y>
    </cdr:from>
    <cdr:to>
      <cdr:x>0.99365</cdr:x>
      <cdr:y>0.89278</cdr:y>
    </cdr:to>
    <cdr:sp macro="" textlink="">
      <cdr:nvSpPr>
        <cdr:cNvPr id="5" name="ZoneTexte 1"/>
        <cdr:cNvSpPr txBox="1"/>
      </cdr:nvSpPr>
      <cdr:spPr>
        <a:xfrm xmlns:a="http://schemas.openxmlformats.org/drawingml/2006/main">
          <a:off x="5040631" y="3040380"/>
          <a:ext cx="832640" cy="1736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99060</xdr:colOff>
      <xdr:row>22</xdr:row>
      <xdr:rowOff>30480</xdr:rowOff>
    </xdr:from>
    <xdr:to>
      <xdr:col>3</xdr:col>
      <xdr:colOff>129310</xdr:colOff>
      <xdr:row>36</xdr:row>
      <xdr:rowOff>63480</xdr:rowOff>
    </xdr:to>
    <xdr:graphicFrame macro="">
      <xdr:nvGraphicFramePr>
        <xdr:cNvPr id="5447095" name="Graphique 5">
          <a:extLst>
            <a:ext uri="{FF2B5EF4-FFF2-40B4-BE49-F238E27FC236}">
              <a16:creationId xmlns:a16="http://schemas.microsoft.com/office/drawing/2014/main" id="{00000000-0008-0000-0500-0000B71D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181087</xdr:colOff>
      <xdr:row>21</xdr:row>
      <xdr:rowOff>188259</xdr:rowOff>
    </xdr:from>
    <xdr:to>
      <xdr:col>12</xdr:col>
      <xdr:colOff>22705</xdr:colOff>
      <xdr:row>36</xdr:row>
      <xdr:rowOff>30759</xdr:rowOff>
    </xdr:to>
    <xdr:graphicFrame macro="">
      <xdr:nvGraphicFramePr>
        <xdr:cNvPr id="5447096" name="Graphique 6">
          <a:extLst>
            <a:ext uri="{FF2B5EF4-FFF2-40B4-BE49-F238E27FC236}">
              <a16:creationId xmlns:a16="http://schemas.microsoft.com/office/drawing/2014/main" id="{00000000-0008-0000-0500-0000B81D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12%20OCDE\EAG\2007\07%20d&#233;finitifs%20EE\Yugo\NWB\POpu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PPLIC\UOE\IND98\DATA96\E6C3N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APPLIC\UOE\IND98\DATA96\E6C3N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Thème Office">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zoomScale="85" zoomScaleNormal="85" workbookViewId="0">
      <selection activeCell="A32" sqref="A32"/>
    </sheetView>
  </sheetViews>
  <sheetFormatPr baseColWidth="10" defaultRowHeight="14.4" x14ac:dyDescent="0.3"/>
  <cols>
    <col min="1" max="1" width="42.08984375" customWidth="1"/>
    <col min="3" max="3" width="13.36328125" customWidth="1"/>
    <col min="4" max="4" width="18.1796875" customWidth="1"/>
    <col min="5" max="6" width="13.36328125" customWidth="1"/>
    <col min="7" max="7" width="18.08984375" customWidth="1"/>
    <col min="11" max="11" width="12.81640625" customWidth="1"/>
  </cols>
  <sheetData>
    <row r="1" spans="1:11" x14ac:dyDescent="0.3">
      <c r="A1" s="2" t="s">
        <v>98</v>
      </c>
      <c r="B1" s="2"/>
      <c r="F1" s="2"/>
      <c r="G1" s="2"/>
    </row>
    <row r="2" spans="1:11" ht="15.6" x14ac:dyDescent="0.3">
      <c r="A2" s="12"/>
      <c r="B2" s="1"/>
      <c r="F2" s="1"/>
      <c r="G2" s="1"/>
    </row>
    <row r="3" spans="1:11" ht="28.8" x14ac:dyDescent="0.3">
      <c r="A3" s="267"/>
      <c r="B3" s="268"/>
      <c r="C3" s="271" t="s">
        <v>1</v>
      </c>
      <c r="D3" s="272"/>
      <c r="E3" s="32" t="s">
        <v>3</v>
      </c>
      <c r="F3" s="271" t="s">
        <v>4</v>
      </c>
      <c r="G3" s="272"/>
    </row>
    <row r="4" spans="1:11" ht="28.8" x14ac:dyDescent="0.3">
      <c r="A4" s="269"/>
      <c r="B4" s="270"/>
      <c r="C4" s="32" t="s">
        <v>2</v>
      </c>
      <c r="D4" s="32" t="s">
        <v>48</v>
      </c>
      <c r="E4" s="5" t="s">
        <v>2</v>
      </c>
      <c r="F4" s="32" t="s">
        <v>2</v>
      </c>
      <c r="G4" s="32" t="s">
        <v>55</v>
      </c>
    </row>
    <row r="5" spans="1:11" ht="15" customHeight="1" x14ac:dyDescent="0.3">
      <c r="A5" s="273" t="s">
        <v>78</v>
      </c>
      <c r="B5" s="79" t="s">
        <v>10</v>
      </c>
      <c r="C5" s="39">
        <v>66589</v>
      </c>
      <c r="D5" s="89">
        <v>91.4</v>
      </c>
      <c r="E5" s="39">
        <v>65518</v>
      </c>
      <c r="F5" s="39">
        <v>55722</v>
      </c>
      <c r="G5" s="89">
        <v>76.5</v>
      </c>
      <c r="K5" s="56"/>
    </row>
    <row r="6" spans="1:11" x14ac:dyDescent="0.3">
      <c r="A6" s="274"/>
      <c r="B6" s="79" t="s">
        <v>9</v>
      </c>
      <c r="C6" s="39">
        <v>4686</v>
      </c>
      <c r="D6" s="89">
        <v>87.2</v>
      </c>
      <c r="E6" s="39">
        <v>4606</v>
      </c>
      <c r="F6" s="39">
        <v>3899</v>
      </c>
      <c r="G6" s="89">
        <v>72.5</v>
      </c>
      <c r="K6" s="56"/>
    </row>
    <row r="7" spans="1:11" x14ac:dyDescent="0.3">
      <c r="A7" s="275"/>
      <c r="B7" s="85" t="s">
        <v>11</v>
      </c>
      <c r="C7" s="39">
        <v>71275</v>
      </c>
      <c r="D7" s="89">
        <v>91.1</v>
      </c>
      <c r="E7" s="39">
        <v>70124</v>
      </c>
      <c r="F7" s="39">
        <v>59621</v>
      </c>
      <c r="G7" s="89">
        <v>76.2</v>
      </c>
      <c r="K7" s="56"/>
    </row>
    <row r="8" spans="1:11" ht="15" customHeight="1" x14ac:dyDescent="0.3">
      <c r="A8" s="273" t="s">
        <v>5</v>
      </c>
      <c r="B8" s="79" t="s">
        <v>10</v>
      </c>
      <c r="C8" s="39">
        <v>125471</v>
      </c>
      <c r="D8" s="89">
        <v>92.4</v>
      </c>
      <c r="E8" s="39">
        <v>123885</v>
      </c>
      <c r="F8" s="39">
        <v>107610</v>
      </c>
      <c r="G8" s="89">
        <v>79.3</v>
      </c>
      <c r="K8" s="56"/>
    </row>
    <row r="9" spans="1:11" x14ac:dyDescent="0.3">
      <c r="A9" s="274"/>
      <c r="B9" s="79" t="s">
        <v>9</v>
      </c>
      <c r="C9" s="39">
        <v>21031</v>
      </c>
      <c r="D9" s="89">
        <v>88.9</v>
      </c>
      <c r="E9" s="39">
        <v>20782</v>
      </c>
      <c r="F9" s="39">
        <v>17996</v>
      </c>
      <c r="G9" s="89">
        <v>76.099999999999994</v>
      </c>
      <c r="K9" s="56"/>
    </row>
    <row r="10" spans="1:11" x14ac:dyDescent="0.3">
      <c r="A10" s="275"/>
      <c r="B10" s="85" t="s">
        <v>11</v>
      </c>
      <c r="C10" s="39">
        <v>146502</v>
      </c>
      <c r="D10" s="89">
        <v>91.9</v>
      </c>
      <c r="E10" s="39">
        <v>144667</v>
      </c>
      <c r="F10" s="39">
        <v>125606</v>
      </c>
      <c r="G10" s="89">
        <v>78.8</v>
      </c>
      <c r="K10" s="56"/>
    </row>
    <row r="11" spans="1:11" ht="15" customHeight="1" x14ac:dyDescent="0.3">
      <c r="A11" s="273" t="s">
        <v>6</v>
      </c>
      <c r="B11" s="79" t="s">
        <v>10</v>
      </c>
      <c r="C11" s="39">
        <v>31690</v>
      </c>
      <c r="D11" s="89">
        <v>96.1</v>
      </c>
      <c r="E11" s="39">
        <v>31409</v>
      </c>
      <c r="F11" s="39">
        <v>29125</v>
      </c>
      <c r="G11" s="89">
        <v>88.3</v>
      </c>
      <c r="K11" s="56"/>
    </row>
    <row r="12" spans="1:11" x14ac:dyDescent="0.3">
      <c r="A12" s="274"/>
      <c r="B12" s="79" t="s">
        <v>9</v>
      </c>
      <c r="C12" s="39">
        <v>7887</v>
      </c>
      <c r="D12" s="89">
        <v>95</v>
      </c>
      <c r="E12" s="39">
        <v>7844</v>
      </c>
      <c r="F12" s="39">
        <v>7271</v>
      </c>
      <c r="G12" s="89">
        <v>87.6</v>
      </c>
      <c r="K12" s="56"/>
    </row>
    <row r="13" spans="1:11" x14ac:dyDescent="0.3">
      <c r="A13" s="275"/>
      <c r="B13" s="85" t="s">
        <v>11</v>
      </c>
      <c r="C13" s="39">
        <v>39577</v>
      </c>
      <c r="D13" s="89">
        <v>95.9</v>
      </c>
      <c r="E13" s="39">
        <v>39253</v>
      </c>
      <c r="F13" s="39">
        <v>36396</v>
      </c>
      <c r="G13" s="89">
        <v>88.2</v>
      </c>
      <c r="K13" s="56"/>
    </row>
    <row r="14" spans="1:11" x14ac:dyDescent="0.3">
      <c r="A14" s="273" t="s">
        <v>7</v>
      </c>
      <c r="B14" s="79" t="s">
        <v>10</v>
      </c>
      <c r="C14" s="39">
        <v>19024</v>
      </c>
      <c r="D14" s="89">
        <v>86.2</v>
      </c>
      <c r="E14" s="39">
        <v>18727</v>
      </c>
      <c r="F14" s="39">
        <v>15712</v>
      </c>
      <c r="G14" s="89">
        <v>71.2</v>
      </c>
      <c r="K14" s="56"/>
    </row>
    <row r="15" spans="1:11" x14ac:dyDescent="0.3">
      <c r="A15" s="274"/>
      <c r="B15" s="79" t="s">
        <v>9</v>
      </c>
      <c r="C15" s="39">
        <v>6599</v>
      </c>
      <c r="D15" s="89">
        <v>82.4</v>
      </c>
      <c r="E15" s="39">
        <v>6505</v>
      </c>
      <c r="F15" s="39">
        <v>5459</v>
      </c>
      <c r="G15" s="89">
        <v>68.2</v>
      </c>
      <c r="K15" s="56"/>
    </row>
    <row r="16" spans="1:11" x14ac:dyDescent="0.3">
      <c r="A16" s="275"/>
      <c r="B16" s="85" t="s">
        <v>11</v>
      </c>
      <c r="C16" s="39">
        <v>25623</v>
      </c>
      <c r="D16" s="89">
        <v>85.2</v>
      </c>
      <c r="E16" s="39">
        <v>25232</v>
      </c>
      <c r="F16" s="39">
        <v>21171</v>
      </c>
      <c r="G16" s="89">
        <v>70.400000000000006</v>
      </c>
      <c r="K16" s="56"/>
    </row>
    <row r="17" spans="1:11" ht="15" customHeight="1" x14ac:dyDescent="0.3">
      <c r="A17" s="273" t="s">
        <v>8</v>
      </c>
      <c r="B17" s="79" t="s">
        <v>10</v>
      </c>
      <c r="C17" s="39">
        <v>14704</v>
      </c>
      <c r="D17" s="89">
        <v>75.7</v>
      </c>
      <c r="E17" s="39">
        <v>14313</v>
      </c>
      <c r="F17" s="39">
        <v>12146</v>
      </c>
      <c r="G17" s="89">
        <v>62.5</v>
      </c>
      <c r="K17" s="56"/>
    </row>
    <row r="18" spans="1:11" x14ac:dyDescent="0.3">
      <c r="A18" s="274"/>
      <c r="B18" s="79" t="s">
        <v>9</v>
      </c>
      <c r="C18" s="39">
        <v>3078</v>
      </c>
      <c r="D18" s="89">
        <v>69.099999999999994</v>
      </c>
      <c r="E18" s="39">
        <v>2999</v>
      </c>
      <c r="F18" s="39">
        <v>2549</v>
      </c>
      <c r="G18" s="89">
        <v>57.2</v>
      </c>
      <c r="K18" s="56"/>
    </row>
    <row r="19" spans="1:11" x14ac:dyDescent="0.3">
      <c r="A19" s="275"/>
      <c r="B19" s="85" t="s">
        <v>11</v>
      </c>
      <c r="C19" s="39">
        <v>17782</v>
      </c>
      <c r="D19" s="89">
        <v>74.5</v>
      </c>
      <c r="E19" s="39">
        <v>17312</v>
      </c>
      <c r="F19" s="39">
        <v>14695</v>
      </c>
      <c r="G19" s="89">
        <v>61.5</v>
      </c>
      <c r="K19" s="56"/>
    </row>
    <row r="20" spans="1:11" ht="15" customHeight="1" x14ac:dyDescent="0.3">
      <c r="A20" s="264" t="s">
        <v>0</v>
      </c>
      <c r="B20" s="67" t="s">
        <v>10</v>
      </c>
      <c r="C20" s="9">
        <v>257478</v>
      </c>
      <c r="D20" s="33">
        <v>91</v>
      </c>
      <c r="E20" s="9">
        <v>253852</v>
      </c>
      <c r="F20" s="9">
        <v>220315</v>
      </c>
      <c r="G20" s="33">
        <v>77.8</v>
      </c>
      <c r="K20" s="56"/>
    </row>
    <row r="21" spans="1:11" x14ac:dyDescent="0.3">
      <c r="A21" s="265"/>
      <c r="B21" s="67" t="s">
        <v>9</v>
      </c>
      <c r="C21" s="9">
        <v>43281</v>
      </c>
      <c r="D21" s="33">
        <v>86.9</v>
      </c>
      <c r="E21" s="9">
        <v>42736</v>
      </c>
      <c r="F21" s="9">
        <v>37174</v>
      </c>
      <c r="G21" s="33">
        <v>74.7</v>
      </c>
      <c r="K21" s="56"/>
    </row>
    <row r="22" spans="1:11" x14ac:dyDescent="0.3">
      <c r="A22" s="266"/>
      <c r="B22" s="67" t="s">
        <v>11</v>
      </c>
      <c r="C22" s="9">
        <v>300759</v>
      </c>
      <c r="D22" s="33">
        <v>90.4</v>
      </c>
      <c r="E22" s="9">
        <v>296588</v>
      </c>
      <c r="F22" s="9">
        <v>257489</v>
      </c>
      <c r="G22" s="33">
        <v>77.400000000000006</v>
      </c>
      <c r="K22" s="56"/>
    </row>
    <row r="23" spans="1:11" ht="31.2" customHeight="1" x14ac:dyDescent="0.3">
      <c r="A23" s="263" t="s">
        <v>97</v>
      </c>
      <c r="B23" s="263"/>
      <c r="C23" s="263"/>
      <c r="D23" s="263"/>
      <c r="E23" s="263"/>
      <c r="F23" s="263"/>
      <c r="G23" s="263"/>
    </row>
    <row r="24" spans="1:11" ht="15" customHeight="1" x14ac:dyDescent="0.3">
      <c r="A24" s="23" t="s">
        <v>155</v>
      </c>
      <c r="B24" s="76"/>
      <c r="C24" s="76"/>
      <c r="D24" s="76"/>
      <c r="E24" s="76"/>
      <c r="F24" s="76"/>
      <c r="G24" s="76"/>
    </row>
    <row r="25" spans="1:11" x14ac:dyDescent="0.3">
      <c r="A25" s="10" t="s">
        <v>198</v>
      </c>
      <c r="B25" s="10"/>
      <c r="C25" s="11"/>
      <c r="D25" s="11"/>
      <c r="E25" s="11"/>
      <c r="F25" s="62"/>
      <c r="G25" s="11"/>
    </row>
    <row r="28" spans="1:11" x14ac:dyDescent="0.3">
      <c r="A28" s="53"/>
    </row>
  </sheetData>
  <mergeCells count="10">
    <mergeCell ref="A23:G23"/>
    <mergeCell ref="A20:A22"/>
    <mergeCell ref="A3:B4"/>
    <mergeCell ref="F3:G3"/>
    <mergeCell ref="C3:D3"/>
    <mergeCell ref="A5:A7"/>
    <mergeCell ref="A8:A10"/>
    <mergeCell ref="A11:A13"/>
    <mergeCell ref="A14:A16"/>
    <mergeCell ref="A17:A19"/>
  </mergeCells>
  <pageMargins left="0.23622047244094491" right="0.23622047244094491" top="0.74803149606299213" bottom="0.74803149606299213" header="0.31496062992125984" footer="0.31496062992125984"/>
  <pageSetup paperSize="9" scale="95" orientation="landscape" cellComments="asDisplayed" r:id="rId1"/>
  <headerFooter>
    <oddFooter>&amp;L&amp;"-,Italique"&amp;8&amp;Z&amp;F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opLeftCell="L25" zoomScale="145" zoomScaleNormal="145" workbookViewId="0">
      <selection activeCell="E9" sqref="E9"/>
    </sheetView>
  </sheetViews>
  <sheetFormatPr baseColWidth="10" defaultRowHeight="14.4" x14ac:dyDescent="0.3"/>
  <sheetData>
    <row r="1" spans="1:17" x14ac:dyDescent="0.3">
      <c r="A1" s="121" t="s">
        <v>193</v>
      </c>
    </row>
    <row r="2" spans="1:17" ht="35.25" customHeight="1" x14ac:dyDescent="0.3">
      <c r="A2" s="325"/>
      <c r="B2" s="325"/>
      <c r="C2" s="325"/>
      <c r="D2" s="325"/>
      <c r="E2" s="325"/>
      <c r="F2" s="325"/>
      <c r="G2" s="325"/>
      <c r="H2" s="325"/>
      <c r="J2" s="325"/>
      <c r="K2" s="325"/>
      <c r="L2" s="325"/>
      <c r="M2" s="325"/>
      <c r="N2" s="325"/>
      <c r="O2" s="325"/>
      <c r="P2" s="325"/>
      <c r="Q2" s="325"/>
    </row>
    <row r="3" spans="1:17" x14ac:dyDescent="0.3">
      <c r="A3" s="122" t="s">
        <v>194</v>
      </c>
      <c r="B3" s="120"/>
      <c r="C3" s="120"/>
      <c r="D3" s="120"/>
      <c r="E3" s="120"/>
      <c r="F3" s="120"/>
      <c r="G3" s="120"/>
      <c r="H3" s="120"/>
      <c r="J3" s="122" t="s">
        <v>190</v>
      </c>
      <c r="K3" s="120"/>
      <c r="L3" s="120"/>
      <c r="M3" s="120"/>
      <c r="N3" s="120"/>
      <c r="O3" s="120"/>
      <c r="P3" s="120"/>
      <c r="Q3" s="120"/>
    </row>
    <row r="27" spans="1:17" x14ac:dyDescent="0.3">
      <c r="A27" s="326" t="s">
        <v>191</v>
      </c>
      <c r="B27" s="326"/>
      <c r="C27" s="326"/>
      <c r="D27" s="326"/>
      <c r="E27" s="326"/>
      <c r="F27" s="326"/>
      <c r="G27" s="326"/>
      <c r="H27" s="326"/>
      <c r="J27" s="326" t="s">
        <v>192</v>
      </c>
      <c r="K27" s="326"/>
      <c r="L27" s="326"/>
      <c r="M27" s="326"/>
      <c r="N27" s="326"/>
      <c r="O27" s="326"/>
      <c r="P27" s="326"/>
      <c r="Q27" s="326"/>
    </row>
    <row r="50" spans="1:11" x14ac:dyDescent="0.3">
      <c r="A50" s="71"/>
      <c r="B50" s="71"/>
      <c r="C50" s="71"/>
      <c r="D50" s="71"/>
      <c r="E50" s="71"/>
      <c r="F50" s="71"/>
      <c r="G50" s="71"/>
      <c r="H50" s="71"/>
      <c r="I50" s="71"/>
      <c r="J50" s="71"/>
      <c r="K50" s="71"/>
    </row>
    <row r="51" spans="1:11" x14ac:dyDescent="0.3">
      <c r="A51" s="263" t="s">
        <v>174</v>
      </c>
      <c r="B51" s="263"/>
      <c r="C51" s="263"/>
      <c r="D51" s="263"/>
      <c r="E51" s="263"/>
      <c r="F51" s="263"/>
      <c r="G51" s="263"/>
      <c r="H51" s="263"/>
      <c r="I51" s="263"/>
      <c r="J51" s="263"/>
      <c r="K51" s="263"/>
    </row>
    <row r="52" spans="1:11" x14ac:dyDescent="0.3">
      <c r="A52" s="312" t="s">
        <v>155</v>
      </c>
      <c r="B52" s="312"/>
      <c r="C52" s="312"/>
      <c r="D52" s="312"/>
      <c r="E52" s="312"/>
      <c r="F52" s="312"/>
      <c r="G52" s="312"/>
      <c r="H52" s="312"/>
      <c r="I52" s="312"/>
      <c r="J52" s="312"/>
      <c r="K52" s="312"/>
    </row>
    <row r="53" spans="1:11" x14ac:dyDescent="0.3">
      <c r="A53" s="100" t="s">
        <v>198</v>
      </c>
      <c r="B53" s="99"/>
      <c r="C53" s="99"/>
      <c r="D53" s="99"/>
      <c r="E53" s="99"/>
      <c r="F53" s="99"/>
      <c r="G53" s="99"/>
      <c r="H53" s="99"/>
      <c r="I53" s="99"/>
      <c r="J53" s="101"/>
      <c r="K53" s="101"/>
    </row>
  </sheetData>
  <mergeCells count="6">
    <mergeCell ref="A51:K51"/>
    <mergeCell ref="A52:K52"/>
    <mergeCell ref="A2:H2"/>
    <mergeCell ref="J2:Q2"/>
    <mergeCell ref="A27:H27"/>
    <mergeCell ref="J27:Q27"/>
  </mergeCells>
  <pageMargins left="0.25" right="0.25" top="0.75" bottom="0.75" header="0.3" footer="0.3"/>
  <pageSetup paperSize="8"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X36"/>
  <sheetViews>
    <sheetView zoomScaleNormal="100" workbookViewId="0">
      <selection activeCell="J5" sqref="J5"/>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36328125" style="71" customWidth="1"/>
    <col min="18" max="18" width="9.90625" style="71" customWidth="1"/>
    <col min="19" max="24" width="13.1796875" style="71" customWidth="1"/>
    <col min="25" max="16384" width="11.453125" style="71"/>
  </cols>
  <sheetData>
    <row r="2" spans="1:24" ht="15" customHeight="1" x14ac:dyDescent="0.3">
      <c r="A2" s="281"/>
      <c r="B2" s="281"/>
      <c r="C2" s="281"/>
      <c r="D2" s="281"/>
      <c r="E2" s="281"/>
      <c r="F2" s="281"/>
      <c r="G2" s="281"/>
      <c r="H2" s="94"/>
      <c r="I2" s="94"/>
      <c r="J2" s="94"/>
      <c r="K2" s="94"/>
      <c r="L2" s="94"/>
      <c r="M2" s="94"/>
      <c r="N2" s="94"/>
      <c r="O2" s="94"/>
      <c r="P2" s="94"/>
      <c r="Q2" s="94"/>
    </row>
    <row r="3" spans="1:24" ht="15" customHeight="1" x14ac:dyDescent="0.3">
      <c r="A3" s="281"/>
      <c r="B3" s="281"/>
      <c r="C3" s="281"/>
      <c r="D3" s="281"/>
      <c r="E3" s="281"/>
      <c r="F3" s="281"/>
      <c r="G3" s="281"/>
      <c r="H3" s="94"/>
      <c r="I3" s="94"/>
      <c r="J3" s="94"/>
      <c r="K3" s="94"/>
      <c r="L3" s="94"/>
      <c r="M3" s="94"/>
      <c r="N3" s="94"/>
      <c r="O3" s="94"/>
      <c r="P3" s="94"/>
      <c r="Q3" s="94"/>
    </row>
    <row r="4" spans="1:24" ht="15" customHeight="1" x14ac:dyDescent="0.3">
      <c r="A4" s="119"/>
      <c r="B4" s="119"/>
      <c r="C4" s="119"/>
      <c r="D4" s="119"/>
      <c r="E4" s="119"/>
      <c r="F4" s="119"/>
      <c r="G4" s="119"/>
      <c r="H4" s="94"/>
      <c r="I4" s="94"/>
      <c r="J4" s="94"/>
      <c r="K4" s="94"/>
      <c r="L4" s="94"/>
      <c r="M4" s="94"/>
      <c r="N4" s="94"/>
      <c r="O4" s="94"/>
      <c r="P4" s="94"/>
      <c r="Q4" s="94"/>
    </row>
    <row r="5" spans="1:24" ht="15" customHeight="1" x14ac:dyDescent="0.3">
      <c r="A5" s="102" t="s">
        <v>59</v>
      </c>
      <c r="B5" s="119"/>
      <c r="C5" s="119"/>
      <c r="D5" s="119"/>
      <c r="E5" s="119"/>
      <c r="F5" s="119"/>
      <c r="G5" s="119"/>
      <c r="H5" s="94"/>
      <c r="I5" s="94"/>
      <c r="J5" s="94"/>
      <c r="K5" s="94"/>
      <c r="L5" s="94"/>
      <c r="M5" s="94"/>
      <c r="N5" s="94"/>
      <c r="O5" s="94"/>
      <c r="P5" s="94"/>
      <c r="Q5" s="94"/>
    </row>
    <row r="6" spans="1:24" x14ac:dyDescent="0.3">
      <c r="A6" s="95" t="s">
        <v>56</v>
      </c>
      <c r="B6" s="96" t="s">
        <v>10</v>
      </c>
      <c r="C6" s="96" t="s">
        <v>9</v>
      </c>
      <c r="E6" s="97" t="s">
        <v>175</v>
      </c>
    </row>
    <row r="7" spans="1:24" x14ac:dyDescent="0.3">
      <c r="A7" s="95" t="s">
        <v>72</v>
      </c>
      <c r="B7" s="103">
        <v>-77.868852459016395</v>
      </c>
      <c r="C7" s="103">
        <v>73.68421052631578</v>
      </c>
    </row>
    <row r="8" spans="1:24" ht="15" customHeight="1" x14ac:dyDescent="0.3">
      <c r="A8" s="95" t="s">
        <v>73</v>
      </c>
      <c r="B8" s="103">
        <v>-75.981161695447412</v>
      </c>
      <c r="C8" s="103">
        <v>70.066518847006648</v>
      </c>
      <c r="Q8" s="281"/>
      <c r="R8" s="281"/>
      <c r="S8" s="281"/>
      <c r="T8" s="281"/>
      <c r="U8" s="281"/>
      <c r="V8" s="281"/>
      <c r="W8" s="281"/>
      <c r="X8" s="281"/>
    </row>
    <row r="9" spans="1:24" x14ac:dyDescent="0.3">
      <c r="A9" s="95" t="s">
        <v>74</v>
      </c>
      <c r="B9" s="103">
        <v>-69.209809264305179</v>
      </c>
      <c r="C9" s="103">
        <v>66.577896138482032</v>
      </c>
      <c r="Q9" s="281"/>
      <c r="R9" s="281"/>
      <c r="S9" s="281"/>
      <c r="T9" s="281"/>
      <c r="U9" s="281"/>
      <c r="V9" s="281"/>
      <c r="W9" s="281"/>
      <c r="X9" s="281"/>
    </row>
    <row r="10" spans="1:24" x14ac:dyDescent="0.3">
      <c r="A10" s="95" t="s">
        <v>75</v>
      </c>
      <c r="B10" s="103">
        <v>-64.347826086956516</v>
      </c>
      <c r="C10" s="103">
        <v>65.128205128205124</v>
      </c>
    </row>
    <row r="11" spans="1:24" ht="14.4" customHeight="1" x14ac:dyDescent="0.3">
      <c r="Q11" s="271" t="s">
        <v>58</v>
      </c>
      <c r="R11" s="291"/>
      <c r="S11" s="291"/>
      <c r="T11" s="291"/>
      <c r="U11" s="291"/>
      <c r="V11" s="291"/>
      <c r="W11" s="291"/>
      <c r="X11" s="272"/>
    </row>
    <row r="12" spans="1:24" ht="28.8" x14ac:dyDescent="0.3">
      <c r="Q12" s="87" t="s">
        <v>159</v>
      </c>
      <c r="R12" s="86" t="s">
        <v>19</v>
      </c>
      <c r="S12" s="87" t="s">
        <v>20</v>
      </c>
      <c r="T12" s="86" t="s">
        <v>21</v>
      </c>
      <c r="U12" s="86" t="s">
        <v>22</v>
      </c>
      <c r="V12" s="86" t="s">
        <v>23</v>
      </c>
      <c r="W12" s="86" t="s">
        <v>24</v>
      </c>
      <c r="X12" s="86" t="s">
        <v>25</v>
      </c>
    </row>
    <row r="13" spans="1:24" x14ac:dyDescent="0.3">
      <c r="Q13" s="85" t="s">
        <v>39</v>
      </c>
      <c r="R13" s="88">
        <v>0</v>
      </c>
      <c r="S13" s="85" t="s">
        <v>9</v>
      </c>
      <c r="T13" s="88">
        <v>479</v>
      </c>
      <c r="U13" s="89">
        <v>52.340292300000002</v>
      </c>
      <c r="V13" s="86">
        <v>54</v>
      </c>
      <c r="W13" s="86">
        <v>47</v>
      </c>
      <c r="X13" s="86">
        <v>58</v>
      </c>
    </row>
    <row r="14" spans="1:24" x14ac:dyDescent="0.3">
      <c r="Q14" s="85" t="s">
        <v>26</v>
      </c>
      <c r="R14" s="88" t="s">
        <v>26</v>
      </c>
      <c r="S14" s="85" t="s">
        <v>10</v>
      </c>
      <c r="T14" s="88">
        <v>601</v>
      </c>
      <c r="U14" s="89">
        <v>52.650582399999998</v>
      </c>
      <c r="V14" s="86">
        <v>54</v>
      </c>
      <c r="W14" s="86">
        <v>48</v>
      </c>
      <c r="X14" s="86">
        <v>58</v>
      </c>
    </row>
    <row r="15" spans="1:24" x14ac:dyDescent="0.3">
      <c r="Q15" s="85" t="s">
        <v>26</v>
      </c>
      <c r="R15" s="88">
        <v>1</v>
      </c>
      <c r="S15" s="85" t="s">
        <v>9</v>
      </c>
      <c r="T15" s="88">
        <v>1013</v>
      </c>
      <c r="U15" s="89">
        <v>51.468904199999997</v>
      </c>
      <c r="V15" s="86">
        <v>53</v>
      </c>
      <c r="W15" s="86">
        <v>46</v>
      </c>
      <c r="X15" s="86">
        <v>57</v>
      </c>
    </row>
    <row r="16" spans="1:24" x14ac:dyDescent="0.3">
      <c r="Q16" s="85" t="s">
        <v>26</v>
      </c>
      <c r="R16" s="88" t="s">
        <v>26</v>
      </c>
      <c r="S16" s="85" t="s">
        <v>10</v>
      </c>
      <c r="T16" s="88">
        <v>1489</v>
      </c>
      <c r="U16" s="89">
        <v>51.151779699999999</v>
      </c>
      <c r="V16" s="86">
        <v>52</v>
      </c>
      <c r="W16" s="86">
        <v>46</v>
      </c>
      <c r="X16" s="86">
        <v>57</v>
      </c>
    </row>
    <row r="30" ht="33" customHeight="1" x14ac:dyDescent="0.3"/>
    <row r="33" spans="5:15" ht="27" customHeight="1" x14ac:dyDescent="0.3">
      <c r="E33" s="263" t="s">
        <v>110</v>
      </c>
      <c r="F33" s="263"/>
      <c r="G33" s="263"/>
      <c r="H33" s="263"/>
      <c r="I33" s="263"/>
      <c r="J33" s="263"/>
      <c r="K33" s="263"/>
      <c r="L33" s="263"/>
      <c r="M33" s="263"/>
      <c r="N33" s="263"/>
      <c r="O33" s="263"/>
    </row>
    <row r="34" spans="5:15" x14ac:dyDescent="0.3">
      <c r="E34" s="312" t="s">
        <v>155</v>
      </c>
      <c r="F34" s="312"/>
      <c r="G34" s="312"/>
      <c r="H34" s="312"/>
      <c r="I34" s="312"/>
      <c r="J34" s="312"/>
      <c r="K34" s="312"/>
      <c r="L34" s="312"/>
      <c r="M34" s="312"/>
      <c r="N34" s="312"/>
      <c r="O34" s="312"/>
    </row>
    <row r="35" spans="5:15" x14ac:dyDescent="0.3">
      <c r="E35" s="100" t="s">
        <v>198</v>
      </c>
      <c r="F35" s="99"/>
      <c r="G35" s="99"/>
      <c r="H35" s="99"/>
      <c r="I35" s="99"/>
      <c r="J35" s="99"/>
      <c r="K35" s="99"/>
      <c r="L35" s="99"/>
      <c r="M35" s="99"/>
      <c r="N35" s="101"/>
      <c r="O35" s="101"/>
    </row>
    <row r="36" spans="5:15" x14ac:dyDescent="0.3">
      <c r="E36" s="100"/>
    </row>
  </sheetData>
  <mergeCells count="7">
    <mergeCell ref="E34:O34"/>
    <mergeCell ref="A2:G2"/>
    <mergeCell ref="A3:G3"/>
    <mergeCell ref="Q8:X8"/>
    <mergeCell ref="Q9:X9"/>
    <mergeCell ref="Q11:X11"/>
    <mergeCell ref="E33:O33"/>
  </mergeCells>
  <pageMargins left="0.78740157480314965" right="0.78740157480314965" top="0.98425196850393704" bottom="0.98425196850393704" header="0.51181102362204722" footer="0.51181102362204722"/>
  <pageSetup paperSize="9" scale="90" orientation="landscape" r:id="rId1"/>
  <headerFooter>
    <oddFooter>&amp;L&amp;"-,Italique"&amp;8&amp;Z&amp;F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X35"/>
  <sheetViews>
    <sheetView topLeftCell="C1" zoomScale="85" zoomScaleNormal="85" workbookViewId="0">
      <selection activeCell="K12" sqref="K12"/>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36328125" style="71" customWidth="1"/>
    <col min="18" max="18" width="9.90625" style="71" customWidth="1"/>
    <col min="19" max="24" width="13.1796875" style="71" customWidth="1"/>
    <col min="25" max="16384" width="11.453125" style="71"/>
  </cols>
  <sheetData>
    <row r="2" spans="1:24" ht="15" customHeight="1" x14ac:dyDescent="0.3">
      <c r="A2" s="281"/>
      <c r="B2" s="281"/>
      <c r="C2" s="281"/>
      <c r="D2" s="281"/>
      <c r="E2" s="281"/>
      <c r="F2" s="281"/>
      <c r="G2" s="281"/>
      <c r="H2" s="94"/>
      <c r="I2" s="94"/>
      <c r="J2" s="94"/>
      <c r="K2" s="94"/>
      <c r="L2" s="94"/>
      <c r="M2" s="94"/>
      <c r="N2" s="94"/>
      <c r="O2" s="94"/>
      <c r="P2" s="94"/>
      <c r="Q2" s="94"/>
    </row>
    <row r="3" spans="1:24" ht="15" customHeight="1" x14ac:dyDescent="0.3">
      <c r="A3" s="281"/>
      <c r="B3" s="281"/>
      <c r="C3" s="281"/>
      <c r="D3" s="281"/>
      <c r="E3" s="281"/>
      <c r="F3" s="281"/>
      <c r="G3" s="281"/>
      <c r="H3" s="94"/>
      <c r="I3" s="94"/>
      <c r="J3" s="94"/>
      <c r="K3" s="94"/>
      <c r="L3" s="94"/>
      <c r="M3" s="94"/>
      <c r="N3" s="94"/>
      <c r="O3" s="94"/>
      <c r="P3" s="94"/>
      <c r="Q3" s="94"/>
    </row>
    <row r="4" spans="1:24" ht="15" customHeight="1" x14ac:dyDescent="0.3">
      <c r="A4" s="119"/>
      <c r="B4" s="119"/>
      <c r="C4" s="119"/>
      <c r="D4" s="119"/>
      <c r="E4" s="119"/>
      <c r="F4" s="119"/>
      <c r="G4" s="119"/>
      <c r="H4" s="94"/>
      <c r="I4" s="94"/>
      <c r="J4" s="94"/>
      <c r="K4" s="94"/>
      <c r="L4" s="94"/>
      <c r="M4" s="94"/>
      <c r="N4" s="94"/>
      <c r="O4" s="94"/>
      <c r="P4" s="94"/>
      <c r="Q4" s="94"/>
    </row>
    <row r="5" spans="1:24" ht="15" customHeight="1" x14ac:dyDescent="0.3">
      <c r="A5" s="102" t="s">
        <v>60</v>
      </c>
      <c r="B5" s="119"/>
      <c r="C5" s="119"/>
      <c r="D5" s="119"/>
      <c r="E5" s="119"/>
      <c r="F5" s="119"/>
      <c r="G5" s="119"/>
      <c r="H5" s="94"/>
      <c r="I5" s="94"/>
      <c r="J5" s="94"/>
      <c r="K5" s="94"/>
      <c r="L5" s="94"/>
      <c r="M5" s="94"/>
      <c r="N5" s="94"/>
      <c r="O5" s="94"/>
      <c r="P5" s="94"/>
      <c r="Q5" s="94"/>
    </row>
    <row r="6" spans="1:24" x14ac:dyDescent="0.3">
      <c r="A6" s="95" t="s">
        <v>56</v>
      </c>
      <c r="B6" s="96" t="s">
        <v>10</v>
      </c>
      <c r="C6" s="96" t="s">
        <v>9</v>
      </c>
      <c r="E6" s="97" t="s">
        <v>176</v>
      </c>
    </row>
    <row r="7" spans="1:24" x14ac:dyDescent="0.3">
      <c r="A7" s="95"/>
      <c r="B7" s="95"/>
      <c r="C7" s="95"/>
    </row>
    <row r="8" spans="1:24" ht="15" customHeight="1" x14ac:dyDescent="0.3">
      <c r="A8" s="95" t="s">
        <v>77</v>
      </c>
      <c r="B8" s="103">
        <v>-86.567164179104466</v>
      </c>
      <c r="C8" s="103">
        <v>77.464788732394368</v>
      </c>
      <c r="Q8" s="281"/>
      <c r="R8" s="281"/>
      <c r="S8" s="281"/>
      <c r="T8" s="281"/>
      <c r="U8" s="281"/>
      <c r="V8" s="281"/>
      <c r="W8" s="281"/>
      <c r="X8" s="281"/>
    </row>
    <row r="9" spans="1:24" x14ac:dyDescent="0.3">
      <c r="A9" s="95" t="s">
        <v>64</v>
      </c>
      <c r="B9" s="103">
        <v>-79.452054794520549</v>
      </c>
      <c r="C9" s="103">
        <v>76.825396825396837</v>
      </c>
      <c r="Q9" s="281"/>
      <c r="R9" s="281"/>
      <c r="S9" s="281"/>
      <c r="T9" s="281"/>
      <c r="U9" s="281"/>
      <c r="V9" s="281"/>
      <c r="W9" s="281"/>
      <c r="X9" s="281"/>
    </row>
    <row r="10" spans="1:24" x14ac:dyDescent="0.3">
      <c r="A10" s="95" t="s">
        <v>65</v>
      </c>
      <c r="B10" s="103">
        <v>-77.517106549364613</v>
      </c>
      <c r="C10" s="103">
        <v>73.354564755838638</v>
      </c>
    </row>
    <row r="11" spans="1:24" ht="14.4" customHeight="1" x14ac:dyDescent="0.3">
      <c r="A11" s="95" t="s">
        <v>69</v>
      </c>
      <c r="B11" s="103">
        <v>-75.109649122807014</v>
      </c>
      <c r="C11" s="103">
        <v>70.235148514851488</v>
      </c>
      <c r="Q11" s="271" t="s">
        <v>58</v>
      </c>
      <c r="R11" s="291"/>
      <c r="S11" s="291"/>
      <c r="T11" s="291"/>
      <c r="U11" s="291"/>
      <c r="V11" s="291"/>
      <c r="W11" s="291"/>
      <c r="X11" s="272"/>
    </row>
    <row r="12" spans="1:24" ht="28.8" x14ac:dyDescent="0.3">
      <c r="A12" s="95" t="s">
        <v>70</v>
      </c>
      <c r="B12" s="103">
        <v>-72.561899949469435</v>
      </c>
      <c r="C12" s="103">
        <v>65.909090909090907</v>
      </c>
      <c r="Q12" s="87" t="s">
        <v>159</v>
      </c>
      <c r="R12" s="86" t="s">
        <v>19</v>
      </c>
      <c r="S12" s="87" t="s">
        <v>20</v>
      </c>
      <c r="T12" s="86" t="s">
        <v>21</v>
      </c>
      <c r="U12" s="86" t="s">
        <v>22</v>
      </c>
      <c r="V12" s="86" t="s">
        <v>23</v>
      </c>
      <c r="W12" s="86" t="s">
        <v>24</v>
      </c>
      <c r="X12" s="86" t="s">
        <v>25</v>
      </c>
    </row>
    <row r="13" spans="1:24" x14ac:dyDescent="0.3">
      <c r="A13" s="95" t="s">
        <v>66</v>
      </c>
      <c r="B13" s="103">
        <v>-64.324984728161269</v>
      </c>
      <c r="C13" s="103">
        <v>61.666666666666671</v>
      </c>
      <c r="Q13" s="85" t="s">
        <v>40</v>
      </c>
      <c r="R13" s="88">
        <v>0</v>
      </c>
      <c r="S13" s="85" t="s">
        <v>9</v>
      </c>
      <c r="T13" s="88">
        <v>2582</v>
      </c>
      <c r="U13" s="89">
        <v>52.908985299999998</v>
      </c>
      <c r="V13" s="86">
        <v>53</v>
      </c>
      <c r="W13" s="86">
        <v>48</v>
      </c>
      <c r="X13" s="86">
        <v>59</v>
      </c>
    </row>
    <row r="14" spans="1:24" x14ac:dyDescent="0.3">
      <c r="A14" s="95" t="s">
        <v>67</v>
      </c>
      <c r="B14" s="103">
        <v>-50.381679389312971</v>
      </c>
      <c r="C14" s="103">
        <v>48.987854251012145</v>
      </c>
      <c r="Q14" s="85" t="s">
        <v>26</v>
      </c>
      <c r="R14" s="88" t="s">
        <v>26</v>
      </c>
      <c r="S14" s="85" t="s">
        <v>10</v>
      </c>
      <c r="T14" s="88">
        <v>2384</v>
      </c>
      <c r="U14" s="89">
        <v>52.857802</v>
      </c>
      <c r="V14" s="86">
        <v>53</v>
      </c>
      <c r="W14" s="86">
        <v>48</v>
      </c>
      <c r="X14" s="86">
        <v>59</v>
      </c>
    </row>
    <row r="15" spans="1:24" x14ac:dyDescent="0.3">
      <c r="A15" s="95" t="s">
        <v>68</v>
      </c>
      <c r="B15" s="103">
        <v>-32</v>
      </c>
      <c r="C15" s="103">
        <v>49.090909090909093</v>
      </c>
      <c r="Q15" s="85" t="s">
        <v>26</v>
      </c>
      <c r="R15" s="88">
        <v>1</v>
      </c>
      <c r="S15" s="85" t="s">
        <v>9</v>
      </c>
      <c r="T15" s="88">
        <v>4801</v>
      </c>
      <c r="U15" s="89">
        <v>50.536138299999998</v>
      </c>
      <c r="V15" s="86">
        <v>51</v>
      </c>
      <c r="W15" s="86">
        <v>46</v>
      </c>
      <c r="X15" s="86">
        <v>56</v>
      </c>
    </row>
    <row r="16" spans="1:24" x14ac:dyDescent="0.3">
      <c r="Q16" s="85" t="s">
        <v>26</v>
      </c>
      <c r="R16" s="88" t="s">
        <v>26</v>
      </c>
      <c r="S16" s="85" t="s">
        <v>10</v>
      </c>
      <c r="T16" s="88">
        <v>5478</v>
      </c>
      <c r="U16" s="89">
        <v>50.1328952</v>
      </c>
      <c r="V16" s="86">
        <v>50</v>
      </c>
      <c r="W16" s="86">
        <v>46</v>
      </c>
      <c r="X16" s="86">
        <v>55</v>
      </c>
    </row>
    <row r="30" ht="33" customHeight="1" x14ac:dyDescent="0.3"/>
    <row r="33" spans="5:15" ht="28.5" customHeight="1" x14ac:dyDescent="0.3">
      <c r="E33" s="263" t="s">
        <v>111</v>
      </c>
      <c r="F33" s="263"/>
      <c r="G33" s="263"/>
      <c r="H33" s="263"/>
      <c r="I33" s="263"/>
      <c r="J33" s="263"/>
      <c r="K33" s="263"/>
      <c r="L33" s="263"/>
      <c r="M33" s="263"/>
      <c r="N33" s="263"/>
      <c r="O33" s="263"/>
    </row>
    <row r="34" spans="5:15" x14ac:dyDescent="0.3">
      <c r="E34" s="312" t="s">
        <v>155</v>
      </c>
      <c r="F34" s="312"/>
      <c r="G34" s="312"/>
      <c r="H34" s="312"/>
      <c r="I34" s="312"/>
      <c r="J34" s="312"/>
      <c r="K34" s="312"/>
      <c r="L34" s="312"/>
      <c r="M34" s="312"/>
      <c r="N34" s="312"/>
      <c r="O34" s="312"/>
    </row>
    <row r="35" spans="5:15" x14ac:dyDescent="0.3">
      <c r="E35" s="100" t="s">
        <v>198</v>
      </c>
      <c r="F35" s="99"/>
      <c r="G35" s="99"/>
      <c r="H35" s="99"/>
      <c r="I35" s="99"/>
      <c r="J35" s="99"/>
      <c r="K35" s="99"/>
      <c r="L35" s="99"/>
      <c r="M35" s="99"/>
      <c r="N35" s="101"/>
      <c r="O35" s="101"/>
    </row>
  </sheetData>
  <mergeCells count="7">
    <mergeCell ref="E34:O34"/>
    <mergeCell ref="A2:G2"/>
    <mergeCell ref="A3:G3"/>
    <mergeCell ref="Q8:X8"/>
    <mergeCell ref="Q9:X9"/>
    <mergeCell ref="Q11:X11"/>
    <mergeCell ref="E33:O33"/>
  </mergeCells>
  <pageMargins left="0.78740157480314965" right="0.78740157480314965" top="0.98425196850393704" bottom="0.98425196850393704" header="0.51181102362204722" footer="0.51181102362204722"/>
  <pageSetup paperSize="9" scale="90" orientation="landscape" r:id="rId1"/>
  <headerFooter>
    <oddFooter>&amp;L&amp;"-,Italique"&amp;8&amp;Z&amp;F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38"/>
  <sheetViews>
    <sheetView topLeftCell="C5" zoomScale="160" zoomScaleNormal="160" workbookViewId="0">
      <selection activeCell="K8" sqref="K8"/>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36328125" style="71" customWidth="1"/>
    <col min="18" max="18" width="14.6328125" style="71" customWidth="1"/>
    <col min="19" max="24" width="13.1796875" style="71" customWidth="1"/>
    <col min="25" max="16384" width="11.453125" style="71"/>
  </cols>
  <sheetData>
    <row r="2" spans="1:23" ht="15" customHeight="1" x14ac:dyDescent="0.3">
      <c r="A2" s="281"/>
      <c r="B2" s="281"/>
      <c r="C2" s="281"/>
      <c r="D2" s="281"/>
      <c r="E2" s="281"/>
      <c r="F2" s="281"/>
      <c r="G2" s="281"/>
      <c r="H2" s="94"/>
      <c r="I2" s="94"/>
      <c r="J2" s="94"/>
      <c r="K2" s="94"/>
      <c r="L2" s="94"/>
      <c r="M2" s="94"/>
      <c r="N2" s="94"/>
      <c r="O2" s="94"/>
      <c r="P2" s="94"/>
      <c r="Q2" s="94"/>
    </row>
    <row r="3" spans="1:23" ht="15" customHeight="1" x14ac:dyDescent="0.3">
      <c r="A3" s="281" t="s">
        <v>177</v>
      </c>
      <c r="B3" s="281"/>
      <c r="C3" s="281"/>
      <c r="D3" s="281"/>
      <c r="E3" s="281"/>
      <c r="F3" s="281"/>
      <c r="G3" s="281"/>
      <c r="H3" s="94"/>
      <c r="I3" s="94"/>
      <c r="J3" s="94"/>
      <c r="K3" s="94"/>
      <c r="L3" s="94"/>
      <c r="M3" s="94"/>
      <c r="N3" s="94"/>
      <c r="O3" s="94"/>
      <c r="P3" s="94"/>
      <c r="Q3" s="94"/>
    </row>
    <row r="4" spans="1:23" ht="15" customHeight="1" x14ac:dyDescent="0.3">
      <c r="A4" s="119"/>
      <c r="B4" s="119"/>
      <c r="C4" s="119"/>
      <c r="D4" s="119"/>
      <c r="E4" s="119"/>
      <c r="F4" s="119"/>
      <c r="G4" s="119"/>
      <c r="H4" s="94"/>
      <c r="I4" s="94"/>
      <c r="J4" s="94"/>
      <c r="K4" s="94"/>
      <c r="L4" s="94"/>
      <c r="M4" s="94"/>
      <c r="N4" s="94"/>
      <c r="O4" s="94"/>
      <c r="P4" s="94"/>
      <c r="Q4" s="94"/>
    </row>
    <row r="5" spans="1:23" ht="15" customHeight="1" x14ac:dyDescent="0.3">
      <c r="A5" s="102"/>
      <c r="B5" s="119"/>
      <c r="C5" s="119"/>
      <c r="D5" s="119"/>
      <c r="E5" s="119"/>
      <c r="F5" s="119"/>
      <c r="G5" s="119"/>
      <c r="H5" s="94"/>
      <c r="I5" s="94"/>
      <c r="J5" s="94"/>
      <c r="K5" s="94"/>
      <c r="L5" s="94"/>
      <c r="M5" s="94"/>
      <c r="N5" s="94"/>
      <c r="O5" s="94"/>
      <c r="P5" s="94"/>
      <c r="Q5" s="94"/>
    </row>
    <row r="6" spans="1:23" x14ac:dyDescent="0.3">
      <c r="A6" s="95" t="s">
        <v>56</v>
      </c>
      <c r="B6" s="96" t="s">
        <v>10</v>
      </c>
      <c r="C6" s="96" t="s">
        <v>9</v>
      </c>
      <c r="E6" s="97" t="s">
        <v>178</v>
      </c>
    </row>
    <row r="7" spans="1:23" x14ac:dyDescent="0.3">
      <c r="A7" s="95" t="s">
        <v>72</v>
      </c>
      <c r="B7" s="103">
        <v>-93.333333333333329</v>
      </c>
      <c r="C7" s="103">
        <v>100</v>
      </c>
    </row>
    <row r="8" spans="1:23" ht="15" customHeight="1" x14ac:dyDescent="0.3">
      <c r="A8" s="95" t="s">
        <v>73</v>
      </c>
      <c r="B8" s="103">
        <v>-98.598130841121502</v>
      </c>
      <c r="C8" s="103">
        <v>97.790055248618785</v>
      </c>
    </row>
    <row r="9" spans="1:23" x14ac:dyDescent="0.3">
      <c r="A9" s="95" t="s">
        <v>74</v>
      </c>
      <c r="B9" s="103">
        <v>-95.100222717149222</v>
      </c>
      <c r="C9" s="103">
        <v>97.492163009404393</v>
      </c>
      <c r="Q9" s="271" t="s">
        <v>58</v>
      </c>
      <c r="R9" s="291"/>
      <c r="S9" s="291"/>
      <c r="T9" s="291"/>
      <c r="U9" s="291"/>
      <c r="V9" s="291"/>
      <c r="W9" s="272"/>
    </row>
    <row r="10" spans="1:23" ht="28.8" x14ac:dyDescent="0.3">
      <c r="A10" s="95" t="s">
        <v>75</v>
      </c>
      <c r="B10" s="103">
        <v>-92.800000000000011</v>
      </c>
      <c r="C10" s="103">
        <v>85.18518518518519</v>
      </c>
      <c r="Q10" s="86" t="s">
        <v>19</v>
      </c>
      <c r="R10" s="87" t="s">
        <v>20</v>
      </c>
      <c r="S10" s="86" t="s">
        <v>21</v>
      </c>
      <c r="T10" s="86" t="s">
        <v>22</v>
      </c>
      <c r="U10" s="86" t="s">
        <v>23</v>
      </c>
      <c r="V10" s="86" t="s">
        <v>24</v>
      </c>
      <c r="W10" s="86" t="s">
        <v>25</v>
      </c>
    </row>
    <row r="11" spans="1:23" x14ac:dyDescent="0.3">
      <c r="Q11" s="88">
        <v>0</v>
      </c>
      <c r="R11" s="85" t="s">
        <v>9</v>
      </c>
      <c r="S11" s="88">
        <v>32</v>
      </c>
      <c r="T11" s="89">
        <v>58.34375</v>
      </c>
      <c r="U11" s="86">
        <v>60</v>
      </c>
      <c r="V11" s="86">
        <v>57</v>
      </c>
      <c r="W11" s="86">
        <v>62</v>
      </c>
    </row>
    <row r="12" spans="1:23" x14ac:dyDescent="0.3">
      <c r="Q12" s="88" t="s">
        <v>26</v>
      </c>
      <c r="R12" s="85" t="s">
        <v>10</v>
      </c>
      <c r="S12" s="88">
        <v>35</v>
      </c>
      <c r="T12" s="89">
        <v>55.571428599999997</v>
      </c>
      <c r="U12" s="86">
        <v>56</v>
      </c>
      <c r="V12" s="86">
        <v>51</v>
      </c>
      <c r="W12" s="86">
        <v>61</v>
      </c>
    </row>
    <row r="13" spans="1:23" x14ac:dyDescent="0.3">
      <c r="Q13" s="88">
        <v>1</v>
      </c>
      <c r="R13" s="85" t="s">
        <v>9</v>
      </c>
      <c r="S13" s="88">
        <v>626</v>
      </c>
      <c r="T13" s="89">
        <v>52.889776400000002</v>
      </c>
      <c r="U13" s="86">
        <v>54</v>
      </c>
      <c r="V13" s="86">
        <v>48</v>
      </c>
      <c r="W13" s="86">
        <v>59</v>
      </c>
    </row>
    <row r="14" spans="1:23" x14ac:dyDescent="0.3">
      <c r="Q14" s="88" t="s">
        <v>26</v>
      </c>
      <c r="R14" s="85" t="s">
        <v>10</v>
      </c>
      <c r="S14" s="88">
        <v>768</v>
      </c>
      <c r="T14" s="89">
        <v>53.141927099999997</v>
      </c>
      <c r="U14" s="86">
        <v>54</v>
      </c>
      <c r="V14" s="86">
        <v>49</v>
      </c>
      <c r="W14" s="86">
        <v>58</v>
      </c>
    </row>
    <row r="30" ht="33" customHeight="1" x14ac:dyDescent="0.3"/>
    <row r="33" spans="5:15" ht="27" customHeight="1" x14ac:dyDescent="0.3"/>
    <row r="36" spans="5:15" ht="26.25" customHeight="1" x14ac:dyDescent="0.3">
      <c r="E36" s="263" t="s">
        <v>112</v>
      </c>
      <c r="F36" s="263"/>
      <c r="G36" s="263"/>
      <c r="H36" s="263"/>
      <c r="I36" s="263"/>
      <c r="J36" s="263"/>
      <c r="K36" s="263"/>
      <c r="L36" s="263"/>
      <c r="M36" s="263"/>
      <c r="N36" s="263"/>
      <c r="O36" s="263"/>
    </row>
    <row r="37" spans="5:15" x14ac:dyDescent="0.3">
      <c r="E37" s="312" t="s">
        <v>155</v>
      </c>
      <c r="F37" s="312"/>
      <c r="G37" s="312"/>
      <c r="H37" s="312"/>
      <c r="I37" s="312"/>
      <c r="J37" s="312"/>
      <c r="K37" s="312"/>
      <c r="L37" s="312"/>
      <c r="M37" s="312"/>
      <c r="N37" s="312"/>
      <c r="O37" s="312"/>
    </row>
    <row r="38" spans="5:15" x14ac:dyDescent="0.3">
      <c r="E38" s="100" t="s">
        <v>198</v>
      </c>
      <c r="F38" s="99"/>
      <c r="G38" s="99"/>
      <c r="H38" s="99"/>
      <c r="I38" s="99"/>
      <c r="J38" s="99"/>
      <c r="K38" s="99"/>
      <c r="L38" s="99"/>
      <c r="M38" s="99"/>
      <c r="N38" s="101"/>
      <c r="O38" s="101"/>
    </row>
  </sheetData>
  <mergeCells count="5">
    <mergeCell ref="A2:G2"/>
    <mergeCell ref="A3:G3"/>
    <mergeCell ref="Q9:W9"/>
    <mergeCell ref="E36:O36"/>
    <mergeCell ref="E37:O37"/>
  </mergeCells>
  <pageMargins left="0.25" right="0.25" top="0.75" bottom="0.75" header="0.3" footer="0.3"/>
  <pageSetup paperSize="9" scale="90" orientation="landscape" r:id="rId1"/>
  <headerFooter>
    <oddFooter>&amp;L&amp;"-,Italique"&amp;8&amp;Z&amp;F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38"/>
  <sheetViews>
    <sheetView zoomScale="145" zoomScaleNormal="145" workbookViewId="0">
      <selection activeCell="D18" sqref="D18"/>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36328125" style="71" customWidth="1"/>
    <col min="18" max="18" width="14.6328125" style="71" customWidth="1"/>
    <col min="19" max="24" width="13.1796875" style="71" customWidth="1"/>
    <col min="25" max="16384" width="11.453125" style="71"/>
  </cols>
  <sheetData>
    <row r="2" spans="1:23" ht="15" customHeight="1" x14ac:dyDescent="0.3">
      <c r="A2" s="281"/>
      <c r="B2" s="281"/>
      <c r="C2" s="281"/>
      <c r="D2" s="281"/>
      <c r="E2" s="281"/>
      <c r="F2" s="281"/>
      <c r="G2" s="281"/>
      <c r="H2" s="94"/>
      <c r="I2" s="94"/>
      <c r="J2" s="94"/>
      <c r="K2" s="94"/>
      <c r="L2" s="94"/>
      <c r="M2" s="94"/>
      <c r="N2" s="94"/>
      <c r="O2" s="94"/>
      <c r="P2" s="94"/>
      <c r="Q2" s="94"/>
    </row>
    <row r="3" spans="1:23" ht="15" customHeight="1" x14ac:dyDescent="0.3">
      <c r="A3" s="281"/>
      <c r="B3" s="281"/>
      <c r="C3" s="281"/>
      <c r="D3" s="281"/>
      <c r="E3" s="281"/>
      <c r="F3" s="281"/>
      <c r="G3" s="281"/>
      <c r="H3" s="94"/>
      <c r="I3" s="94"/>
      <c r="J3" s="94"/>
      <c r="K3" s="94"/>
      <c r="L3" s="94"/>
      <c r="M3" s="94"/>
      <c r="N3" s="94"/>
      <c r="O3" s="94"/>
      <c r="P3" s="94"/>
      <c r="Q3" s="94"/>
    </row>
    <row r="4" spans="1:23" ht="15" customHeight="1" x14ac:dyDescent="0.3">
      <c r="A4" s="119"/>
      <c r="B4" s="119"/>
      <c r="C4" s="119"/>
      <c r="D4" s="119"/>
      <c r="E4" s="119"/>
      <c r="F4" s="119"/>
      <c r="G4" s="119"/>
      <c r="H4" s="94"/>
      <c r="I4" s="94"/>
      <c r="J4" s="94"/>
      <c r="K4" s="94"/>
      <c r="L4" s="94"/>
      <c r="M4" s="94"/>
      <c r="N4" s="94"/>
      <c r="O4" s="94"/>
      <c r="P4" s="94"/>
      <c r="Q4" s="94"/>
    </row>
    <row r="5" spans="1:23" ht="15" customHeight="1" x14ac:dyDescent="0.3">
      <c r="A5" s="102"/>
      <c r="B5" s="119"/>
      <c r="C5" s="119"/>
      <c r="D5" s="119"/>
      <c r="E5" s="119"/>
      <c r="F5" s="119"/>
      <c r="G5" s="119"/>
      <c r="H5" s="94"/>
      <c r="I5" s="94"/>
      <c r="J5" s="94"/>
      <c r="K5" s="94"/>
      <c r="L5" s="94"/>
      <c r="M5" s="94"/>
      <c r="N5" s="94"/>
      <c r="O5" s="94"/>
      <c r="P5" s="94"/>
      <c r="Q5" s="94"/>
    </row>
    <row r="6" spans="1:23" x14ac:dyDescent="0.3">
      <c r="A6" s="95" t="s">
        <v>56</v>
      </c>
      <c r="B6" s="96" t="s">
        <v>10</v>
      </c>
      <c r="C6" s="96" t="s">
        <v>9</v>
      </c>
      <c r="E6" s="97" t="s">
        <v>179</v>
      </c>
    </row>
    <row r="7" spans="1:23" x14ac:dyDescent="0.3">
      <c r="A7" s="95" t="s">
        <v>72</v>
      </c>
      <c r="B7" s="103">
        <v>-95.454545454545453</v>
      </c>
      <c r="C7" s="103">
        <v>96.666666666666671</v>
      </c>
    </row>
    <row r="8" spans="1:23" ht="15" customHeight="1" x14ac:dyDescent="0.3">
      <c r="A8" s="95" t="s">
        <v>73</v>
      </c>
      <c r="B8" s="103">
        <v>-90.425531914893625</v>
      </c>
      <c r="C8" s="103">
        <v>91.304347826086953</v>
      </c>
    </row>
    <row r="9" spans="1:23" x14ac:dyDescent="0.3">
      <c r="A9" s="95" t="s">
        <v>74</v>
      </c>
      <c r="B9" s="103">
        <v>-87.612612612612622</v>
      </c>
      <c r="C9" s="103">
        <v>87.41721854304636</v>
      </c>
      <c r="Q9" s="271" t="s">
        <v>58</v>
      </c>
      <c r="R9" s="291"/>
      <c r="S9" s="291"/>
      <c r="T9" s="291"/>
      <c r="U9" s="291"/>
      <c r="V9" s="291"/>
      <c r="W9" s="272"/>
    </row>
    <row r="10" spans="1:23" ht="28.8" x14ac:dyDescent="0.3">
      <c r="A10" s="95" t="s">
        <v>75</v>
      </c>
      <c r="B10" s="103">
        <v>-82.35294117647058</v>
      </c>
      <c r="C10" s="103">
        <v>78.688524590163937</v>
      </c>
      <c r="Q10" s="86" t="s">
        <v>19</v>
      </c>
      <c r="R10" s="87" t="s">
        <v>20</v>
      </c>
      <c r="S10" s="86" t="s">
        <v>21</v>
      </c>
      <c r="T10" s="86" t="s">
        <v>22</v>
      </c>
      <c r="U10" s="86" t="s">
        <v>23</v>
      </c>
      <c r="V10" s="86" t="s">
        <v>24</v>
      </c>
      <c r="W10" s="86" t="s">
        <v>25</v>
      </c>
    </row>
    <row r="11" spans="1:23" x14ac:dyDescent="0.3">
      <c r="Q11" s="88">
        <v>0</v>
      </c>
      <c r="R11" s="85" t="s">
        <v>9</v>
      </c>
      <c r="S11" s="88">
        <v>125</v>
      </c>
      <c r="T11" s="89">
        <v>54.695999999999998</v>
      </c>
      <c r="U11" s="86">
        <v>55</v>
      </c>
      <c r="V11" s="86">
        <v>50</v>
      </c>
      <c r="W11" s="86">
        <v>61</v>
      </c>
    </row>
    <row r="12" spans="1:23" x14ac:dyDescent="0.3">
      <c r="Q12" s="88" t="s">
        <v>26</v>
      </c>
      <c r="R12" s="85" t="s">
        <v>10</v>
      </c>
      <c r="S12" s="88">
        <v>110</v>
      </c>
      <c r="T12" s="89">
        <v>54.4</v>
      </c>
      <c r="U12" s="86">
        <v>55</v>
      </c>
      <c r="V12" s="86">
        <v>49</v>
      </c>
      <c r="W12" s="86">
        <v>59</v>
      </c>
    </row>
    <row r="13" spans="1:23" x14ac:dyDescent="0.3">
      <c r="Q13" s="88">
        <v>1</v>
      </c>
      <c r="R13" s="85" t="s">
        <v>9</v>
      </c>
      <c r="S13" s="88">
        <v>863</v>
      </c>
      <c r="T13" s="89">
        <v>52.048667399999999</v>
      </c>
      <c r="U13" s="86">
        <v>52</v>
      </c>
      <c r="V13" s="86">
        <v>47</v>
      </c>
      <c r="W13" s="86">
        <v>58</v>
      </c>
    </row>
    <row r="14" spans="1:23" x14ac:dyDescent="0.3">
      <c r="Q14" s="88" t="s">
        <v>26</v>
      </c>
      <c r="R14" s="85" t="s">
        <v>10</v>
      </c>
      <c r="S14" s="88">
        <v>791</v>
      </c>
      <c r="T14" s="89">
        <v>52.227560099999998</v>
      </c>
      <c r="U14" s="86">
        <v>52</v>
      </c>
      <c r="V14" s="86">
        <v>47</v>
      </c>
      <c r="W14" s="86">
        <v>57</v>
      </c>
    </row>
    <row r="30" ht="33" customHeight="1" x14ac:dyDescent="0.3"/>
    <row r="33" spans="5:15" ht="27" customHeight="1" x14ac:dyDescent="0.3"/>
    <row r="36" spans="5:15" ht="27" customHeight="1" x14ac:dyDescent="0.3">
      <c r="E36" s="263" t="s">
        <v>113</v>
      </c>
      <c r="F36" s="263"/>
      <c r="G36" s="263"/>
      <c r="H36" s="263"/>
      <c r="I36" s="263"/>
      <c r="J36" s="263"/>
      <c r="K36" s="263"/>
      <c r="L36" s="263"/>
      <c r="M36" s="263"/>
      <c r="N36" s="263"/>
      <c r="O36" s="263"/>
    </row>
    <row r="37" spans="5:15" x14ac:dyDescent="0.3">
      <c r="E37" s="312" t="s">
        <v>155</v>
      </c>
      <c r="F37" s="312"/>
      <c r="G37" s="312"/>
      <c r="H37" s="312"/>
      <c r="I37" s="312"/>
      <c r="J37" s="312"/>
      <c r="K37" s="312"/>
      <c r="L37" s="312"/>
      <c r="M37" s="312"/>
      <c r="N37" s="312"/>
      <c r="O37" s="312"/>
    </row>
    <row r="38" spans="5:15" x14ac:dyDescent="0.3">
      <c r="E38" s="100" t="s">
        <v>198</v>
      </c>
      <c r="F38" s="99"/>
      <c r="G38" s="99"/>
      <c r="H38" s="99"/>
      <c r="I38" s="99"/>
      <c r="J38" s="99"/>
      <c r="K38" s="99"/>
      <c r="L38" s="99"/>
      <c r="M38" s="99"/>
      <c r="N38" s="101"/>
      <c r="O38" s="101"/>
    </row>
  </sheetData>
  <mergeCells count="5">
    <mergeCell ref="A2:G2"/>
    <mergeCell ref="A3:G3"/>
    <mergeCell ref="Q9:W9"/>
    <mergeCell ref="E36:O36"/>
    <mergeCell ref="E37:O37"/>
  </mergeCells>
  <pageMargins left="0.78740157480314965" right="0.78740157480314965" top="0.98425196850393704" bottom="0.98425196850393704" header="0.51181102362204722" footer="0.51181102362204722"/>
  <pageSetup paperSize="9" scale="80" orientation="landscape" r:id="rId1"/>
  <headerFooter>
    <oddFooter>&amp;L&amp;"-,Italique"&amp;8&amp;Z&amp;F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85" zoomScaleNormal="85" workbookViewId="0">
      <selection activeCell="A28" sqref="A28:K28"/>
    </sheetView>
  </sheetViews>
  <sheetFormatPr baseColWidth="10" defaultRowHeight="14.4" x14ac:dyDescent="0.3"/>
  <sheetData>
    <row r="1" spans="1:10" x14ac:dyDescent="0.3">
      <c r="A1" s="97" t="s">
        <v>195</v>
      </c>
    </row>
    <row r="2" spans="1:10" x14ac:dyDescent="0.3">
      <c r="A2" s="97"/>
    </row>
    <row r="3" spans="1:10" x14ac:dyDescent="0.3">
      <c r="A3" s="121" t="s">
        <v>196</v>
      </c>
      <c r="J3" s="121" t="s">
        <v>197</v>
      </c>
    </row>
    <row r="26" spans="1:11" ht="31.2" customHeight="1" x14ac:dyDescent="0.3">
      <c r="A26" s="327" t="s">
        <v>180</v>
      </c>
      <c r="B26" s="327"/>
      <c r="C26" s="327"/>
      <c r="D26" s="327"/>
      <c r="E26" s="327"/>
      <c r="F26" s="327"/>
      <c r="G26" s="327"/>
      <c r="H26" s="327"/>
    </row>
    <row r="28" spans="1:11" x14ac:dyDescent="0.3">
      <c r="A28" s="263" t="s">
        <v>181</v>
      </c>
      <c r="B28" s="263"/>
      <c r="C28" s="263"/>
      <c r="D28" s="263"/>
      <c r="E28" s="263"/>
      <c r="F28" s="263"/>
      <c r="G28" s="263"/>
      <c r="H28" s="263"/>
      <c r="I28" s="263"/>
      <c r="J28" s="263"/>
      <c r="K28" s="263"/>
    </row>
    <row r="29" spans="1:11" x14ac:dyDescent="0.3">
      <c r="A29" s="312" t="s">
        <v>155</v>
      </c>
      <c r="B29" s="312"/>
      <c r="C29" s="312"/>
      <c r="D29" s="312"/>
      <c r="E29" s="312"/>
      <c r="F29" s="312"/>
      <c r="G29" s="312"/>
      <c r="H29" s="312"/>
      <c r="I29" s="312"/>
      <c r="J29" s="312"/>
      <c r="K29" s="312"/>
    </row>
    <row r="30" spans="1:11" x14ac:dyDescent="0.3">
      <c r="A30" s="100" t="s">
        <v>198</v>
      </c>
      <c r="B30" s="99"/>
      <c r="C30" s="99"/>
      <c r="D30" s="99"/>
      <c r="E30" s="99"/>
      <c r="F30" s="99"/>
      <c r="G30" s="99"/>
      <c r="H30" s="99"/>
      <c r="I30" s="99"/>
      <c r="J30" s="101"/>
      <c r="K30" s="101"/>
    </row>
    <row r="50" spans="1:11" x14ac:dyDescent="0.3">
      <c r="A50" s="71"/>
      <c r="B50" s="71"/>
      <c r="C50" s="71"/>
      <c r="D50" s="71"/>
      <c r="E50" s="71"/>
      <c r="F50" s="71"/>
      <c r="G50" s="71"/>
      <c r="H50" s="71"/>
      <c r="I50" s="71"/>
      <c r="J50" s="71"/>
      <c r="K50" s="71"/>
    </row>
    <row r="51" spans="1:11" x14ac:dyDescent="0.3">
      <c r="A51" s="263"/>
      <c r="B51" s="263"/>
      <c r="C51" s="263"/>
      <c r="D51" s="263"/>
      <c r="E51" s="263"/>
      <c r="F51" s="263"/>
      <c r="G51" s="263"/>
      <c r="H51" s="263"/>
      <c r="I51" s="263"/>
      <c r="J51" s="263"/>
      <c r="K51" s="263"/>
    </row>
    <row r="52" spans="1:11" x14ac:dyDescent="0.3">
      <c r="A52" s="312"/>
      <c r="B52" s="312"/>
      <c r="C52" s="312"/>
      <c r="D52" s="312"/>
      <c r="E52" s="312"/>
      <c r="F52" s="312"/>
      <c r="G52" s="312"/>
      <c r="H52" s="312"/>
      <c r="I52" s="312"/>
      <c r="J52" s="312"/>
      <c r="K52" s="312"/>
    </row>
    <row r="53" spans="1:11" x14ac:dyDescent="0.3">
      <c r="A53" s="100"/>
      <c r="B53" s="99"/>
      <c r="C53" s="99"/>
      <c r="D53" s="99"/>
      <c r="E53" s="99"/>
      <c r="F53" s="99"/>
      <c r="G53" s="99"/>
      <c r="H53" s="99"/>
      <c r="I53" s="99"/>
      <c r="J53" s="101"/>
      <c r="K53" s="101"/>
    </row>
  </sheetData>
  <mergeCells count="5">
    <mergeCell ref="A26:H26"/>
    <mergeCell ref="A28:K28"/>
    <mergeCell ref="A29:K29"/>
    <mergeCell ref="A51:K51"/>
    <mergeCell ref="A52:K52"/>
  </mergeCells>
  <pageMargins left="0.25" right="0.25" top="0.75" bottom="0.75" header="0.3" footer="0.3"/>
  <pageSetup paperSize="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41"/>
  <sheetViews>
    <sheetView topLeftCell="C24" zoomScale="115" zoomScaleNormal="115" workbookViewId="0">
      <selection activeCell="E37" sqref="E37"/>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6328125" style="71" customWidth="1"/>
    <col min="18" max="18" width="13.08984375" style="71" customWidth="1"/>
    <col min="19" max="20" width="9.36328125" style="71" customWidth="1"/>
    <col min="21" max="16384" width="11.453125" style="71"/>
  </cols>
  <sheetData>
    <row r="2" spans="1:23" x14ac:dyDescent="0.3">
      <c r="A2" s="281"/>
      <c r="B2" s="281"/>
      <c r="C2" s="281"/>
      <c r="D2" s="281"/>
      <c r="E2" s="281"/>
      <c r="F2" s="281"/>
      <c r="G2" s="94"/>
      <c r="H2" s="94"/>
      <c r="I2" s="94"/>
      <c r="J2" s="94"/>
      <c r="K2" s="94"/>
      <c r="L2" s="94"/>
      <c r="M2" s="94"/>
      <c r="N2" s="94"/>
      <c r="O2" s="94"/>
      <c r="P2" s="94"/>
      <c r="Q2" s="94"/>
    </row>
    <row r="3" spans="1:23" x14ac:dyDescent="0.3">
      <c r="A3" s="281"/>
      <c r="B3" s="281"/>
      <c r="C3" s="281"/>
      <c r="D3" s="281"/>
      <c r="E3" s="281"/>
      <c r="F3" s="281"/>
      <c r="G3" s="94"/>
      <c r="H3" s="94"/>
      <c r="I3" s="94"/>
      <c r="J3" s="94"/>
      <c r="K3" s="94"/>
      <c r="L3" s="94"/>
      <c r="M3" s="94"/>
      <c r="N3" s="94"/>
      <c r="O3" s="94"/>
      <c r="P3" s="94"/>
      <c r="Q3" s="94"/>
    </row>
    <row r="4" spans="1:23" x14ac:dyDescent="0.3">
      <c r="A4" s="95" t="s">
        <v>56</v>
      </c>
      <c r="B4" s="96" t="s">
        <v>10</v>
      </c>
      <c r="C4" s="96" t="s">
        <v>9</v>
      </c>
      <c r="E4" s="97" t="s">
        <v>182</v>
      </c>
    </row>
    <row r="5" spans="1:23" x14ac:dyDescent="0.3">
      <c r="A5" s="95">
        <v>20</v>
      </c>
      <c r="B5" s="95">
        <v>-65.3</v>
      </c>
      <c r="C5" s="95">
        <v>65.7</v>
      </c>
      <c r="Q5" s="271" t="s">
        <v>58</v>
      </c>
      <c r="R5" s="291"/>
      <c r="S5" s="291"/>
      <c r="T5" s="291"/>
      <c r="U5" s="291"/>
      <c r="V5" s="291"/>
      <c r="W5" s="272"/>
    </row>
    <row r="6" spans="1:23" ht="28.8" x14ac:dyDescent="0.3">
      <c r="A6" s="95">
        <v>25</v>
      </c>
      <c r="B6" s="95">
        <v>-63.8</v>
      </c>
      <c r="C6" s="95">
        <v>64.3</v>
      </c>
      <c r="Q6" s="86" t="s">
        <v>19</v>
      </c>
      <c r="R6" s="87" t="s">
        <v>20</v>
      </c>
      <c r="S6" s="86" t="s">
        <v>21</v>
      </c>
      <c r="T6" s="86" t="s">
        <v>22</v>
      </c>
      <c r="U6" s="86" t="s">
        <v>23</v>
      </c>
      <c r="V6" s="86" t="s">
        <v>24</v>
      </c>
      <c r="W6" s="86" t="s">
        <v>25</v>
      </c>
    </row>
    <row r="7" spans="1:23" x14ac:dyDescent="0.3">
      <c r="A7" s="95">
        <v>30</v>
      </c>
      <c r="B7" s="95">
        <v>-64.900000000000006</v>
      </c>
      <c r="C7" s="95">
        <v>65.8</v>
      </c>
      <c r="Q7" s="88">
        <v>0</v>
      </c>
      <c r="R7" s="85" t="s">
        <v>9</v>
      </c>
      <c r="S7" s="88">
        <v>1966</v>
      </c>
      <c r="T7" s="89">
        <v>48.933367199999999</v>
      </c>
      <c r="U7" s="86">
        <v>51</v>
      </c>
      <c r="V7" s="86">
        <v>42</v>
      </c>
      <c r="W7" s="86">
        <v>57</v>
      </c>
    </row>
    <row r="8" spans="1:23" x14ac:dyDescent="0.3">
      <c r="A8" s="95">
        <v>35</v>
      </c>
      <c r="B8" s="95">
        <v>-66.099999999999994</v>
      </c>
      <c r="C8" s="95">
        <v>65.5</v>
      </c>
      <c r="Q8" s="88" t="s">
        <v>26</v>
      </c>
      <c r="R8" s="85" t="s">
        <v>10</v>
      </c>
      <c r="S8" s="88">
        <v>6359</v>
      </c>
      <c r="T8" s="89">
        <v>45.8874037</v>
      </c>
      <c r="U8" s="86">
        <v>47</v>
      </c>
      <c r="V8" s="86">
        <v>37</v>
      </c>
      <c r="W8" s="86">
        <v>55</v>
      </c>
    </row>
    <row r="9" spans="1:23" x14ac:dyDescent="0.3">
      <c r="A9" s="95">
        <v>40</v>
      </c>
      <c r="B9" s="95">
        <v>-68.5</v>
      </c>
      <c r="C9" s="95">
        <v>67.8</v>
      </c>
      <c r="Q9" s="88">
        <v>1</v>
      </c>
      <c r="R9" s="85" t="s">
        <v>9</v>
      </c>
      <c r="S9" s="88">
        <v>2806</v>
      </c>
      <c r="T9" s="89">
        <v>45.617248799999999</v>
      </c>
      <c r="U9" s="86">
        <v>47</v>
      </c>
      <c r="V9" s="86">
        <v>37</v>
      </c>
      <c r="W9" s="86">
        <v>54</v>
      </c>
    </row>
    <row r="10" spans="1:23" x14ac:dyDescent="0.3">
      <c r="A10" s="95">
        <v>45</v>
      </c>
      <c r="B10" s="95">
        <v>-70</v>
      </c>
      <c r="C10" s="95">
        <v>69</v>
      </c>
      <c r="Q10" s="88" t="s">
        <v>26</v>
      </c>
      <c r="R10" s="85" t="s">
        <v>10</v>
      </c>
      <c r="S10" s="88">
        <v>11155</v>
      </c>
      <c r="T10" s="89">
        <v>44.304527100000001</v>
      </c>
      <c r="U10" s="86">
        <v>45</v>
      </c>
      <c r="V10" s="86">
        <v>36</v>
      </c>
      <c r="W10" s="86">
        <v>52</v>
      </c>
    </row>
    <row r="11" spans="1:23" x14ac:dyDescent="0.3">
      <c r="A11" s="95">
        <v>50</v>
      </c>
      <c r="B11" s="95">
        <v>-63.2</v>
      </c>
      <c r="C11" s="95">
        <v>61.6</v>
      </c>
    </row>
    <row r="12" spans="1:23" x14ac:dyDescent="0.3">
      <c r="A12" s="95">
        <v>55</v>
      </c>
      <c r="B12" s="95">
        <v>-57.4</v>
      </c>
      <c r="C12" s="95">
        <v>55.3</v>
      </c>
    </row>
    <row r="13" spans="1:23" x14ac:dyDescent="0.3">
      <c r="A13" s="95">
        <v>60</v>
      </c>
      <c r="B13" s="95">
        <v>-46.7</v>
      </c>
      <c r="C13" s="95">
        <v>45.8</v>
      </c>
    </row>
    <row r="14" spans="1:23" x14ac:dyDescent="0.3">
      <c r="A14" s="95" t="s">
        <v>68</v>
      </c>
      <c r="B14" s="95">
        <v>-33.799999999999997</v>
      </c>
      <c r="C14" s="95">
        <v>34.9</v>
      </c>
    </row>
    <row r="15" spans="1:23" x14ac:dyDescent="0.3">
      <c r="B15" s="95"/>
      <c r="C15" s="95"/>
    </row>
    <row r="33" spans="5:15" x14ac:dyDescent="0.3">
      <c r="E33" s="98" t="s">
        <v>79</v>
      </c>
      <c r="F33" s="99"/>
      <c r="G33" s="99"/>
      <c r="H33" s="99"/>
      <c r="I33" s="99"/>
      <c r="J33" s="99"/>
      <c r="K33" s="99"/>
      <c r="L33" s="99"/>
      <c r="M33" s="99"/>
    </row>
    <row r="34" spans="5:15" ht="26.25" customHeight="1" x14ac:dyDescent="0.3">
      <c r="E34" s="263" t="s">
        <v>114</v>
      </c>
      <c r="F34" s="263"/>
      <c r="G34" s="263"/>
      <c r="H34" s="263"/>
      <c r="I34" s="263"/>
      <c r="J34" s="263"/>
      <c r="K34" s="263"/>
      <c r="L34" s="263"/>
      <c r="M34" s="263"/>
      <c r="N34" s="263"/>
      <c r="O34" s="263"/>
    </row>
    <row r="35" spans="5:15" x14ac:dyDescent="0.3">
      <c r="E35" s="312" t="s">
        <v>155</v>
      </c>
      <c r="F35" s="312"/>
      <c r="G35" s="312"/>
      <c r="H35" s="312"/>
      <c r="I35" s="312"/>
      <c r="J35" s="312"/>
      <c r="K35" s="312"/>
      <c r="L35" s="312"/>
      <c r="M35" s="312"/>
      <c r="N35" s="312"/>
      <c r="O35" s="312"/>
    </row>
    <row r="36" spans="5:15" x14ac:dyDescent="0.3">
      <c r="E36" s="100" t="s">
        <v>198</v>
      </c>
      <c r="N36" s="101"/>
      <c r="O36" s="101"/>
    </row>
    <row r="39" spans="5:15" ht="35.4" customHeight="1" x14ac:dyDescent="0.3">
      <c r="E39" s="263" t="s">
        <v>120</v>
      </c>
      <c r="F39" s="263"/>
      <c r="G39" s="263"/>
      <c r="H39" s="263"/>
      <c r="I39" s="263"/>
      <c r="J39" s="263"/>
      <c r="K39" s="263"/>
      <c r="L39" s="263"/>
      <c r="M39" s="263"/>
      <c r="N39" s="263"/>
      <c r="O39" s="263"/>
    </row>
    <row r="40" spans="5:15" x14ac:dyDescent="0.3">
      <c r="E40" s="312" t="s">
        <v>155</v>
      </c>
      <c r="F40" s="312"/>
      <c r="G40" s="312"/>
      <c r="H40" s="312"/>
      <c r="I40" s="312"/>
      <c r="J40" s="312"/>
      <c r="K40" s="312"/>
      <c r="L40" s="312"/>
      <c r="M40" s="312"/>
      <c r="N40" s="312"/>
      <c r="O40" s="312"/>
    </row>
    <row r="41" spans="5:15" x14ac:dyDescent="0.3">
      <c r="E41" s="100" t="s">
        <v>198</v>
      </c>
      <c r="F41" s="99"/>
      <c r="G41" s="99"/>
      <c r="H41" s="99"/>
      <c r="I41" s="99"/>
      <c r="J41" s="99"/>
      <c r="K41" s="99"/>
      <c r="L41" s="99"/>
      <c r="M41" s="99"/>
      <c r="N41" s="101"/>
      <c r="O41" s="101"/>
    </row>
  </sheetData>
  <mergeCells count="7">
    <mergeCell ref="E40:O40"/>
    <mergeCell ref="A2:F2"/>
    <mergeCell ref="A3:F3"/>
    <mergeCell ref="Q5:W5"/>
    <mergeCell ref="E34:O34"/>
    <mergeCell ref="E35:O35"/>
    <mergeCell ref="E39:O39"/>
  </mergeCells>
  <pageMargins left="0.78740157480314965" right="0.78740157480314965" top="0.98425196850393704" bottom="0.98425196850393704" header="0.51181102362204722" footer="0.51181102362204722"/>
  <pageSetup paperSize="9" scale="75" orientation="landscape" r:id="rId1"/>
  <headerFooter>
    <oddFooter>&amp;L&amp;"-,Italique"&amp;8&amp;Z&amp;F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36"/>
  <sheetViews>
    <sheetView topLeftCell="D4" zoomScale="205" zoomScaleNormal="205" workbookViewId="0">
      <selection activeCell="I17" sqref="I17"/>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36328125" style="71" customWidth="1"/>
    <col min="18" max="18" width="14.90625" style="71" customWidth="1"/>
    <col min="19" max="24" width="13.1796875" style="71" customWidth="1"/>
    <col min="25" max="16384" width="11.453125" style="71"/>
  </cols>
  <sheetData>
    <row r="2" spans="1:23" ht="15" customHeight="1" x14ac:dyDescent="0.3">
      <c r="A2" s="281"/>
      <c r="B2" s="281"/>
      <c r="C2" s="281"/>
      <c r="D2" s="281"/>
      <c r="E2" s="281"/>
      <c r="F2" s="281"/>
      <c r="G2" s="281"/>
      <c r="H2" s="94"/>
      <c r="I2" s="94"/>
      <c r="J2" s="94"/>
      <c r="K2" s="94"/>
      <c r="L2" s="94"/>
      <c r="M2" s="94"/>
      <c r="N2" s="94"/>
      <c r="O2" s="94"/>
      <c r="P2" s="94"/>
      <c r="Q2" s="94"/>
    </row>
    <row r="3" spans="1:23" ht="15" customHeight="1" x14ac:dyDescent="0.3">
      <c r="A3" s="281"/>
      <c r="B3" s="281"/>
      <c r="C3" s="281"/>
      <c r="D3" s="281"/>
      <c r="E3" s="281"/>
      <c r="F3" s="281"/>
      <c r="G3" s="281"/>
      <c r="H3" s="94"/>
      <c r="I3" s="94"/>
      <c r="J3" s="94"/>
      <c r="K3" s="94"/>
      <c r="L3" s="94"/>
      <c r="M3" s="94"/>
      <c r="N3" s="94"/>
      <c r="O3" s="94"/>
      <c r="P3" s="94"/>
      <c r="Q3" s="94"/>
    </row>
    <row r="4" spans="1:23" ht="15" customHeight="1" x14ac:dyDescent="0.3">
      <c r="A4" s="119"/>
      <c r="B4" s="119"/>
      <c r="C4" s="119"/>
      <c r="D4" s="119"/>
      <c r="E4" s="119"/>
      <c r="F4" s="119"/>
      <c r="G4" s="119"/>
      <c r="H4" s="94"/>
      <c r="I4" s="94"/>
      <c r="J4" s="94"/>
      <c r="K4" s="94"/>
      <c r="L4" s="94"/>
      <c r="M4" s="94"/>
      <c r="N4" s="94"/>
      <c r="O4" s="94"/>
      <c r="P4" s="94"/>
      <c r="Q4" s="94"/>
    </row>
    <row r="5" spans="1:23" ht="15" customHeight="1" x14ac:dyDescent="0.3">
      <c r="A5" s="102"/>
      <c r="B5" s="119"/>
      <c r="C5" s="119"/>
      <c r="D5" s="119"/>
      <c r="E5" s="119"/>
      <c r="F5" s="119"/>
      <c r="G5" s="119"/>
      <c r="H5" s="94"/>
      <c r="I5" s="94"/>
      <c r="J5" s="94"/>
      <c r="K5" s="94"/>
      <c r="L5" s="94"/>
      <c r="M5" s="94"/>
      <c r="N5" s="94"/>
      <c r="O5" s="94"/>
      <c r="P5" s="94"/>
      <c r="Q5" s="94"/>
    </row>
    <row r="6" spans="1:23" x14ac:dyDescent="0.3">
      <c r="A6" s="95" t="s">
        <v>56</v>
      </c>
      <c r="B6" s="96" t="s">
        <v>10</v>
      </c>
      <c r="C6" s="96" t="s">
        <v>9</v>
      </c>
      <c r="E6" s="97" t="s">
        <v>183</v>
      </c>
    </row>
    <row r="7" spans="1:23" x14ac:dyDescent="0.3">
      <c r="A7" s="95" t="s">
        <v>72</v>
      </c>
      <c r="B7" s="103">
        <v>-69.390787518573546</v>
      </c>
      <c r="C7" s="103">
        <v>78.608247422680407</v>
      </c>
    </row>
    <row r="8" spans="1:23" ht="15" customHeight="1" x14ac:dyDescent="0.3">
      <c r="A8" s="95" t="s">
        <v>73</v>
      </c>
      <c r="B8" s="103">
        <v>-75.547275267815564</v>
      </c>
      <c r="C8" s="103">
        <v>75.2</v>
      </c>
    </row>
    <row r="9" spans="1:23" ht="15" customHeight="1" x14ac:dyDescent="0.3">
      <c r="A9" s="95" t="s">
        <v>74</v>
      </c>
      <c r="B9" s="103">
        <v>-66.884531590413943</v>
      </c>
      <c r="C9" s="103">
        <v>69.058762350494021</v>
      </c>
    </row>
    <row r="10" spans="1:23" x14ac:dyDescent="0.3">
      <c r="A10" s="95" t="s">
        <v>75</v>
      </c>
      <c r="B10" s="103">
        <v>-48.72389791183295</v>
      </c>
      <c r="C10" s="103">
        <v>53.2</v>
      </c>
    </row>
    <row r="11" spans="1:23" ht="15" customHeight="1" x14ac:dyDescent="0.3"/>
    <row r="16" spans="1:23" x14ac:dyDescent="0.3">
      <c r="Q16" s="271" t="s">
        <v>58</v>
      </c>
      <c r="R16" s="291"/>
      <c r="S16" s="291"/>
      <c r="T16" s="291"/>
      <c r="U16" s="291"/>
      <c r="V16" s="291"/>
      <c r="W16" s="272"/>
    </row>
    <row r="17" spans="17:23" ht="28.8" x14ac:dyDescent="0.3">
      <c r="Q17" s="86" t="s">
        <v>19</v>
      </c>
      <c r="R17" s="87" t="s">
        <v>20</v>
      </c>
      <c r="S17" s="86" t="s">
        <v>21</v>
      </c>
      <c r="T17" s="86" t="s">
        <v>22</v>
      </c>
      <c r="U17" s="86" t="s">
        <v>23</v>
      </c>
      <c r="V17" s="86" t="s">
        <v>24</v>
      </c>
      <c r="W17" s="86" t="s">
        <v>25</v>
      </c>
    </row>
    <row r="18" spans="17:23" x14ac:dyDescent="0.3">
      <c r="Q18" s="88">
        <v>0</v>
      </c>
      <c r="R18" s="85" t="s">
        <v>9</v>
      </c>
      <c r="S18" s="88">
        <v>1284</v>
      </c>
      <c r="T18" s="89">
        <v>52.010124599999997</v>
      </c>
      <c r="U18" s="86">
        <v>53</v>
      </c>
      <c r="V18" s="86">
        <v>47</v>
      </c>
      <c r="W18" s="86">
        <v>58</v>
      </c>
    </row>
    <row r="19" spans="17:23" x14ac:dyDescent="0.3">
      <c r="Q19" s="88" t="s">
        <v>26</v>
      </c>
      <c r="R19" s="85" t="s">
        <v>10</v>
      </c>
      <c r="S19" s="88">
        <v>1712</v>
      </c>
      <c r="T19" s="89">
        <v>50.2570093</v>
      </c>
      <c r="U19" s="86">
        <v>51</v>
      </c>
      <c r="V19" s="86">
        <v>45</v>
      </c>
      <c r="W19" s="86">
        <v>57</v>
      </c>
    </row>
    <row r="20" spans="17:23" x14ac:dyDescent="0.3">
      <c r="Q20" s="88">
        <v>1</v>
      </c>
      <c r="R20" s="85" t="s">
        <v>9</v>
      </c>
      <c r="S20" s="88">
        <v>3027</v>
      </c>
      <c r="T20" s="89">
        <v>49.762471099999999</v>
      </c>
      <c r="U20" s="86">
        <v>50</v>
      </c>
      <c r="V20" s="86">
        <v>44</v>
      </c>
      <c r="W20" s="86">
        <v>56</v>
      </c>
    </row>
    <row r="21" spans="17:23" x14ac:dyDescent="0.3">
      <c r="Q21" s="88" t="s">
        <v>26</v>
      </c>
      <c r="R21" s="85" t="s">
        <v>10</v>
      </c>
      <c r="S21" s="88">
        <v>3834</v>
      </c>
      <c r="T21" s="89">
        <v>48.432707399999998</v>
      </c>
      <c r="U21" s="86">
        <v>49</v>
      </c>
      <c r="V21" s="86">
        <v>43</v>
      </c>
      <c r="W21" s="86">
        <v>54</v>
      </c>
    </row>
    <row r="30" spans="17:23" ht="33" customHeight="1" x14ac:dyDescent="0.3"/>
    <row r="33" spans="5:15" ht="27" customHeight="1" x14ac:dyDescent="0.3">
      <c r="E33" s="263" t="s">
        <v>109</v>
      </c>
      <c r="F33" s="263"/>
      <c r="G33" s="263"/>
      <c r="H33" s="263"/>
      <c r="I33" s="263"/>
      <c r="J33" s="263"/>
      <c r="K33" s="263"/>
      <c r="L33" s="263"/>
      <c r="M33" s="263"/>
      <c r="N33" s="263"/>
      <c r="O33" s="263"/>
    </row>
    <row r="34" spans="5:15" x14ac:dyDescent="0.3">
      <c r="E34" s="312" t="s">
        <v>155</v>
      </c>
      <c r="F34" s="312"/>
      <c r="G34" s="312"/>
      <c r="H34" s="312"/>
      <c r="I34" s="312"/>
      <c r="J34" s="312"/>
      <c r="K34" s="312"/>
      <c r="L34" s="312"/>
      <c r="M34" s="312"/>
      <c r="N34" s="312"/>
      <c r="O34" s="312"/>
    </row>
    <row r="35" spans="5:15" x14ac:dyDescent="0.3">
      <c r="E35" s="100" t="s">
        <v>198</v>
      </c>
      <c r="F35" s="99"/>
      <c r="G35" s="99"/>
      <c r="H35" s="99"/>
      <c r="I35" s="99"/>
      <c r="J35" s="99"/>
      <c r="K35" s="99"/>
      <c r="L35" s="99"/>
      <c r="M35" s="99"/>
      <c r="N35" s="101"/>
      <c r="O35" s="101"/>
    </row>
    <row r="36" spans="5:15" x14ac:dyDescent="0.3">
      <c r="E36" s="100"/>
    </row>
  </sheetData>
  <mergeCells count="5">
    <mergeCell ref="A2:G2"/>
    <mergeCell ref="A3:G3"/>
    <mergeCell ref="Q16:W16"/>
    <mergeCell ref="E33:O33"/>
    <mergeCell ref="E34:O34"/>
  </mergeCells>
  <pageMargins left="0.78740157480314965" right="0.78740157480314965" top="0.98425196850393704" bottom="0.98425196850393704" header="0.51181102362204722" footer="0.51181102362204722"/>
  <pageSetup paperSize="9" scale="90" orientation="landscape" r:id="rId1"/>
  <headerFooter>
    <oddFooter>&amp;L&amp;"-,Italique"&amp;8&amp;Z&amp;F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44"/>
  <sheetViews>
    <sheetView zoomScale="85" zoomScaleNormal="85" workbookViewId="0">
      <selection activeCell="G29" sqref="G29"/>
    </sheetView>
  </sheetViews>
  <sheetFormatPr baseColWidth="10" defaultRowHeight="14.4" x14ac:dyDescent="0.3"/>
  <cols>
    <col min="1" max="1" width="42.08984375" customWidth="1"/>
    <col min="3" max="4" width="21.90625" customWidth="1"/>
    <col min="5" max="5" width="5.1796875" customWidth="1"/>
  </cols>
  <sheetData>
    <row r="1" spans="1:4" ht="29.25" customHeight="1" x14ac:dyDescent="0.3">
      <c r="A1" s="2" t="s">
        <v>103</v>
      </c>
      <c r="B1" s="2"/>
    </row>
    <row r="2" spans="1:4" ht="15.75" customHeight="1" x14ac:dyDescent="0.3">
      <c r="A2" s="12"/>
      <c r="B2" s="1"/>
    </row>
    <row r="3" spans="1:4" ht="51" customHeight="1" x14ac:dyDescent="0.3">
      <c r="A3" s="322"/>
      <c r="B3" s="324"/>
      <c r="C3" s="32" t="s">
        <v>41</v>
      </c>
      <c r="D3" s="32" t="s">
        <v>42</v>
      </c>
    </row>
    <row r="4" spans="1:4" ht="15" customHeight="1" x14ac:dyDescent="0.3">
      <c r="A4" s="329" t="s">
        <v>78</v>
      </c>
      <c r="B4" s="79" t="s">
        <v>10</v>
      </c>
      <c r="C4" s="34">
        <v>2.1720924111</v>
      </c>
      <c r="D4" s="34">
        <v>1.6619065927000001</v>
      </c>
    </row>
    <row r="5" spans="1:4" x14ac:dyDescent="0.3">
      <c r="A5" s="330"/>
      <c r="B5" s="79" t="s">
        <v>9</v>
      </c>
      <c r="C5" s="34">
        <v>2.2893904420000002</v>
      </c>
      <c r="D5" s="34">
        <v>1.6604042659</v>
      </c>
    </row>
    <row r="6" spans="1:4" ht="15" customHeight="1" x14ac:dyDescent="0.3">
      <c r="A6" s="331"/>
      <c r="B6" s="63" t="s">
        <v>11</v>
      </c>
      <c r="C6" s="34">
        <v>2.1797632825000002</v>
      </c>
      <c r="D6" s="34">
        <v>1.6618033178</v>
      </c>
    </row>
    <row r="7" spans="1:4" ht="15" customHeight="1" x14ac:dyDescent="0.3">
      <c r="A7" s="329" t="s">
        <v>5</v>
      </c>
      <c r="B7" s="79" t="s">
        <v>10</v>
      </c>
      <c r="C7" s="34">
        <v>2.3245516216</v>
      </c>
      <c r="D7" s="34">
        <v>1.8425123192999999</v>
      </c>
    </row>
    <row r="8" spans="1:4" x14ac:dyDescent="0.3">
      <c r="A8" s="330"/>
      <c r="B8" s="79" t="s">
        <v>9</v>
      </c>
      <c r="C8" s="34">
        <v>2.4138141809000002</v>
      </c>
      <c r="D8" s="34">
        <v>1.8368218529</v>
      </c>
    </row>
    <row r="9" spans="1:4" ht="15" customHeight="1" x14ac:dyDescent="0.3">
      <c r="A9" s="331"/>
      <c r="B9" s="63" t="s">
        <v>11</v>
      </c>
      <c r="C9" s="34">
        <v>2.3373405729000001</v>
      </c>
      <c r="D9" s="34">
        <v>1.8416681304</v>
      </c>
    </row>
    <row r="10" spans="1:4" ht="15" customHeight="1" x14ac:dyDescent="0.3">
      <c r="A10" s="329" t="s">
        <v>6</v>
      </c>
      <c r="B10" s="79" t="s">
        <v>10</v>
      </c>
      <c r="C10" s="34">
        <v>3.3774134478</v>
      </c>
      <c r="D10" s="34">
        <v>2.9838070393999998</v>
      </c>
    </row>
    <row r="11" spans="1:4" x14ac:dyDescent="0.3">
      <c r="A11" s="330"/>
      <c r="B11" s="79" t="s">
        <v>9</v>
      </c>
      <c r="C11" s="34">
        <v>3.3618255169000002</v>
      </c>
      <c r="D11" s="34">
        <v>2.9439760729</v>
      </c>
    </row>
    <row r="12" spans="1:4" ht="15" customHeight="1" x14ac:dyDescent="0.3">
      <c r="A12" s="331"/>
      <c r="B12" s="63" t="s">
        <v>11</v>
      </c>
      <c r="C12" s="34">
        <v>3.3742993736</v>
      </c>
      <c r="D12" s="34">
        <v>2.9757935546000001</v>
      </c>
    </row>
    <row r="13" spans="1:4" ht="15" customHeight="1" x14ac:dyDescent="0.3">
      <c r="A13" s="329" t="s">
        <v>7</v>
      </c>
      <c r="B13" s="79" t="s">
        <v>10</v>
      </c>
      <c r="C13" s="34">
        <v>2.1961451968999999</v>
      </c>
      <c r="D13" s="34">
        <v>1.5639683331000001</v>
      </c>
    </row>
    <row r="14" spans="1:4" x14ac:dyDescent="0.3">
      <c r="A14" s="330"/>
      <c r="B14" s="79" t="s">
        <v>9</v>
      </c>
      <c r="C14" s="34">
        <v>2.1872137754000001</v>
      </c>
      <c r="D14" s="34">
        <v>1.491008991</v>
      </c>
    </row>
    <row r="15" spans="1:4" ht="15" customHeight="1" x14ac:dyDescent="0.3">
      <c r="A15" s="331"/>
      <c r="B15" s="63" t="s">
        <v>11</v>
      </c>
      <c r="C15" s="34">
        <v>2.1938422055000002</v>
      </c>
      <c r="D15" s="34">
        <v>1.5445390353999999</v>
      </c>
    </row>
    <row r="16" spans="1:4" ht="15" customHeight="1" x14ac:dyDescent="0.3">
      <c r="A16" s="329" t="s">
        <v>8</v>
      </c>
      <c r="B16" s="79" t="s">
        <v>10</v>
      </c>
      <c r="C16" s="34">
        <v>4.9547862122000002</v>
      </c>
      <c r="D16" s="34">
        <v>3.0976339990000001</v>
      </c>
    </row>
    <row r="17" spans="1:7" x14ac:dyDescent="0.3">
      <c r="A17" s="330"/>
      <c r="B17" s="79" t="s">
        <v>9</v>
      </c>
      <c r="C17" s="34">
        <v>4.1064469726999997</v>
      </c>
      <c r="D17" s="34">
        <v>2.3490424894999999</v>
      </c>
    </row>
    <row r="18" spans="1:7" ht="15" customHeight="1" x14ac:dyDescent="0.3">
      <c r="A18" s="331"/>
      <c r="B18" s="63" t="s">
        <v>11</v>
      </c>
      <c r="C18" s="34">
        <v>4.8076329817000003</v>
      </c>
      <c r="D18" s="34">
        <v>2.9579704684000001</v>
      </c>
    </row>
    <row r="19" spans="1:7" ht="15" customHeight="1" x14ac:dyDescent="0.3">
      <c r="A19" s="264" t="s">
        <v>0</v>
      </c>
      <c r="B19" s="8" t="s">
        <v>10</v>
      </c>
      <c r="C19" s="35">
        <v>2.5610247449000001</v>
      </c>
      <c r="D19" s="35">
        <v>1.9934080907</v>
      </c>
    </row>
    <row r="20" spans="1:7" x14ac:dyDescent="0.3">
      <c r="A20" s="265"/>
      <c r="B20" s="8" t="s">
        <v>9</v>
      </c>
      <c r="C20" s="35">
        <v>2.6689756281000001</v>
      </c>
      <c r="D20" s="35">
        <v>1.9926192963</v>
      </c>
    </row>
    <row r="21" spans="1:7" ht="15" customHeight="1" x14ac:dyDescent="0.3">
      <c r="A21" s="266"/>
      <c r="B21" s="8" t="s">
        <v>11</v>
      </c>
      <c r="C21" s="35">
        <v>2.5766097450999998</v>
      </c>
      <c r="D21" s="35">
        <v>1.9932900895000001</v>
      </c>
    </row>
    <row r="22" spans="1:7" ht="29.25" customHeight="1" x14ac:dyDescent="0.3">
      <c r="A22" s="328" t="s">
        <v>97</v>
      </c>
      <c r="B22" s="328"/>
      <c r="C22" s="328"/>
      <c r="D22" s="328"/>
      <c r="E22" s="72"/>
      <c r="F22" s="72"/>
      <c r="G22" s="72"/>
    </row>
    <row r="23" spans="1:7" ht="15" customHeight="1" x14ac:dyDescent="0.3">
      <c r="A23" s="23" t="s">
        <v>155</v>
      </c>
      <c r="B23" s="23"/>
      <c r="C23" s="23"/>
      <c r="D23" s="23"/>
      <c r="E23" s="23"/>
      <c r="F23" s="23"/>
      <c r="G23" s="23"/>
    </row>
    <row r="24" spans="1:7" x14ac:dyDescent="0.3">
      <c r="A24" s="10" t="s">
        <v>198</v>
      </c>
      <c r="B24" s="10"/>
      <c r="C24" s="11"/>
      <c r="D24" s="11"/>
      <c r="E24" s="11"/>
      <c r="F24" s="62"/>
      <c r="G24" s="11"/>
    </row>
    <row r="34" ht="15" customHeight="1" x14ac:dyDescent="0.3"/>
    <row r="37" ht="15" customHeight="1" x14ac:dyDescent="0.3"/>
    <row r="43" ht="15" customHeight="1" x14ac:dyDescent="0.3"/>
    <row r="46" ht="15" customHeight="1" x14ac:dyDescent="0.3"/>
    <row r="52" ht="15" customHeight="1" x14ac:dyDescent="0.3"/>
    <row r="55" ht="15" customHeight="1" x14ac:dyDescent="0.3"/>
    <row r="78" ht="15" customHeight="1" x14ac:dyDescent="0.3"/>
    <row r="90" ht="15" customHeight="1" x14ac:dyDescent="0.3"/>
    <row r="102" ht="15" customHeight="1" x14ac:dyDescent="0.3"/>
    <row r="105" ht="15" customHeight="1" x14ac:dyDescent="0.3"/>
    <row r="114" ht="15" customHeight="1" x14ac:dyDescent="0.3"/>
    <row r="117" ht="15" customHeight="1" x14ac:dyDescent="0.3"/>
    <row r="135" ht="15" customHeight="1" x14ac:dyDescent="0.3"/>
    <row r="138" ht="15" customHeight="1" x14ac:dyDescent="0.3"/>
    <row r="144" ht="15" customHeight="1" x14ac:dyDescent="0.3"/>
  </sheetData>
  <mergeCells count="8">
    <mergeCell ref="A22:D22"/>
    <mergeCell ref="A19:A21"/>
    <mergeCell ref="A3:B3"/>
    <mergeCell ref="A4:A6"/>
    <mergeCell ref="A7:A9"/>
    <mergeCell ref="A10:A12"/>
    <mergeCell ref="A13:A15"/>
    <mergeCell ref="A16:A18"/>
  </mergeCells>
  <pageMargins left="0.70866141732283472" right="0.70866141732283472" top="0.74803149606299213" bottom="0.74803149606299213" header="0.31496062992125984" footer="0.31496062992125984"/>
  <pageSetup paperSize="9" scale="95" orientation="landscape" r:id="rId1"/>
  <headerFooter>
    <oddFooter>&amp;L&amp;"-,Italique"&amp;8&amp;Z&amp;F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S46"/>
  <sheetViews>
    <sheetView topLeftCell="A16" zoomScale="85" zoomScaleNormal="85" workbookViewId="0">
      <selection activeCell="K48" sqref="K48"/>
    </sheetView>
  </sheetViews>
  <sheetFormatPr baseColWidth="10" defaultRowHeight="14.4" x14ac:dyDescent="0.3"/>
  <cols>
    <col min="15" max="15" width="16.81640625" customWidth="1"/>
    <col min="16" max="17" width="17.90625" customWidth="1"/>
    <col min="18" max="18" width="16.1796875" customWidth="1"/>
    <col min="19" max="19" width="14.453125" customWidth="1"/>
  </cols>
  <sheetData>
    <row r="1" spans="1:19" ht="41.25" customHeight="1" x14ac:dyDescent="0.3">
      <c r="A1" s="277" t="s">
        <v>184</v>
      </c>
      <c r="B1" s="277"/>
      <c r="C1" s="277"/>
      <c r="D1" s="277"/>
      <c r="E1" s="277"/>
      <c r="F1" s="277"/>
      <c r="G1" s="277"/>
      <c r="H1" s="277"/>
      <c r="I1" s="277"/>
      <c r="J1" s="277"/>
      <c r="K1" s="277"/>
      <c r="L1" s="277"/>
    </row>
    <row r="2" spans="1:19" ht="15.6" x14ac:dyDescent="0.3">
      <c r="L2" s="12"/>
    </row>
    <row r="3" spans="1:19" ht="57.6" x14ac:dyDescent="0.3">
      <c r="N3" s="106"/>
      <c r="O3" s="107" t="s">
        <v>160</v>
      </c>
      <c r="P3" s="107" t="s">
        <v>5</v>
      </c>
      <c r="Q3" s="107" t="s">
        <v>6</v>
      </c>
      <c r="R3" s="107" t="s">
        <v>7</v>
      </c>
      <c r="S3" s="96" t="s">
        <v>8</v>
      </c>
    </row>
    <row r="4" spans="1:19" x14ac:dyDescent="0.3">
      <c r="N4" s="106" t="s">
        <v>27</v>
      </c>
      <c r="O4" s="46">
        <v>2.1572863728999998</v>
      </c>
      <c r="P4" s="46">
        <v>2.2963653319000001</v>
      </c>
      <c r="Q4" s="46">
        <v>2.8411789882999998</v>
      </c>
      <c r="R4" s="46">
        <v>1.6896293965</v>
      </c>
      <c r="S4" s="46">
        <v>3.2539671091</v>
      </c>
    </row>
    <row r="5" spans="1:19" x14ac:dyDescent="0.3">
      <c r="N5" s="106" t="s">
        <v>28</v>
      </c>
      <c r="O5" s="46">
        <v>2.3888414049</v>
      </c>
      <c r="P5" s="46">
        <v>2.4566426676000002</v>
      </c>
      <c r="Q5" s="46">
        <v>2.6419395992000001</v>
      </c>
      <c r="R5" s="46">
        <v>1.7707846168000001</v>
      </c>
      <c r="S5" s="46">
        <v>3.4207115983</v>
      </c>
    </row>
    <row r="6" spans="1:19" x14ac:dyDescent="0.3">
      <c r="N6" s="106" t="s">
        <v>29</v>
      </c>
      <c r="O6" s="46">
        <v>1.5455096523</v>
      </c>
      <c r="P6" s="46">
        <v>1.7567227414</v>
      </c>
      <c r="Q6" s="46">
        <v>2.4908623453000001</v>
      </c>
      <c r="R6" s="46">
        <v>1.4060110341000001</v>
      </c>
      <c r="S6" s="46">
        <v>3.3699108123000001</v>
      </c>
    </row>
    <row r="7" spans="1:19" x14ac:dyDescent="0.3">
      <c r="N7" s="106" t="s">
        <v>30</v>
      </c>
      <c r="O7" s="46">
        <v>1.5972586269</v>
      </c>
      <c r="P7" s="46">
        <v>1.7317752647</v>
      </c>
      <c r="Q7" s="46">
        <v>2.9179106168</v>
      </c>
      <c r="R7" s="46">
        <v>1.507558298</v>
      </c>
      <c r="S7" s="46">
        <v>4.1966819087999996</v>
      </c>
    </row>
    <row r="8" spans="1:19" x14ac:dyDescent="0.3">
      <c r="N8" s="106" t="s">
        <v>31</v>
      </c>
      <c r="O8" s="46">
        <v>1.8436048957</v>
      </c>
      <c r="P8" s="46">
        <v>2.0886977328</v>
      </c>
      <c r="Q8" s="46">
        <v>3.6420101096000002</v>
      </c>
      <c r="R8" s="46">
        <v>1.9937727789999999</v>
      </c>
      <c r="S8" s="46">
        <v>4.4310617078999996</v>
      </c>
    </row>
    <row r="9" spans="1:19" x14ac:dyDescent="0.3">
      <c r="N9" s="106" t="s">
        <v>32</v>
      </c>
      <c r="O9" s="46">
        <v>2.2752635756999999</v>
      </c>
      <c r="P9" s="46">
        <v>2.6283454154000001</v>
      </c>
      <c r="Q9" s="46">
        <v>3.9765214270999998</v>
      </c>
      <c r="R9" s="46">
        <v>2.1760853693</v>
      </c>
      <c r="S9" s="46">
        <v>4.5794111716000003</v>
      </c>
    </row>
    <row r="10" spans="1:19" x14ac:dyDescent="0.3">
      <c r="N10" s="106" t="s">
        <v>156</v>
      </c>
      <c r="O10" s="34">
        <v>2.3850090804000001</v>
      </c>
      <c r="P10" s="46">
        <v>2.8505599690999999</v>
      </c>
      <c r="Q10" s="46">
        <v>4.2852752697999996</v>
      </c>
      <c r="R10" s="46">
        <v>2.3029390727000001</v>
      </c>
      <c r="S10" s="46">
        <v>4.4427409261999999</v>
      </c>
    </row>
    <row r="11" spans="1:19" x14ac:dyDescent="0.3">
      <c r="N11" s="106" t="s">
        <v>157</v>
      </c>
      <c r="O11" s="46">
        <v>1.6618033178</v>
      </c>
      <c r="P11" s="46">
        <v>1.8416681304</v>
      </c>
      <c r="Q11" s="46">
        <v>2.9757935546000001</v>
      </c>
      <c r="R11" s="46">
        <v>1.5445390353999999</v>
      </c>
      <c r="S11" s="46">
        <v>2.9579704684000001</v>
      </c>
    </row>
    <row r="12" spans="1:19" x14ac:dyDescent="0.3">
      <c r="N12" s="108"/>
      <c r="O12" s="108"/>
      <c r="P12" s="108"/>
      <c r="Q12" s="108"/>
      <c r="R12" s="108"/>
      <c r="S12" s="108"/>
    </row>
    <row r="13" spans="1:19" x14ac:dyDescent="0.3">
      <c r="N13" s="106"/>
      <c r="O13" s="85" t="s">
        <v>10</v>
      </c>
      <c r="P13" s="85" t="s">
        <v>9</v>
      </c>
      <c r="Q13" s="108"/>
      <c r="R13" s="108"/>
      <c r="S13" s="108"/>
    </row>
    <row r="14" spans="1:19" x14ac:dyDescent="0.3">
      <c r="N14" s="106" t="s">
        <v>27</v>
      </c>
      <c r="O14" s="46">
        <v>2.3604765050999998</v>
      </c>
      <c r="P14" s="46">
        <v>2.3408769404999998</v>
      </c>
      <c r="Q14" s="108"/>
      <c r="R14" s="108"/>
      <c r="S14" s="108"/>
    </row>
    <row r="15" spans="1:19" x14ac:dyDescent="0.3">
      <c r="N15" s="106" t="s">
        <v>28</v>
      </c>
      <c r="O15" s="46">
        <v>2.4604007267000001</v>
      </c>
      <c r="P15" s="46">
        <v>2.5578950605999999</v>
      </c>
      <c r="Q15" s="108"/>
      <c r="R15" s="108"/>
      <c r="S15" s="108"/>
    </row>
    <row r="16" spans="1:19" x14ac:dyDescent="0.3">
      <c r="N16" s="106" t="s">
        <v>29</v>
      </c>
      <c r="O16" s="46">
        <v>1.8744799125</v>
      </c>
      <c r="P16" s="46">
        <v>1.9758865782999999</v>
      </c>
      <c r="Q16" s="108"/>
      <c r="R16" s="108"/>
      <c r="S16" s="108"/>
    </row>
    <row r="17" spans="1:19" x14ac:dyDescent="0.3">
      <c r="N17" s="106" t="s">
        <v>30</v>
      </c>
      <c r="O17" s="46">
        <v>1.9966322376000001</v>
      </c>
      <c r="P17" s="46">
        <v>2.1111681757</v>
      </c>
      <c r="Q17" s="108"/>
      <c r="R17" s="108"/>
      <c r="S17" s="108"/>
    </row>
    <row r="18" spans="1:19" x14ac:dyDescent="0.3">
      <c r="N18" s="106" t="s">
        <v>31</v>
      </c>
      <c r="O18" s="46">
        <v>2.3863071580000002</v>
      </c>
      <c r="P18" s="46">
        <v>2.4654933906999998</v>
      </c>
      <c r="Q18" s="108"/>
      <c r="R18" s="108"/>
      <c r="S18" s="108"/>
    </row>
    <row r="19" spans="1:19" x14ac:dyDescent="0.3">
      <c r="N19" s="106" t="s">
        <v>32</v>
      </c>
      <c r="O19" s="46">
        <v>2.8041534972000002</v>
      </c>
      <c r="P19" s="46">
        <v>2.9233120862000002</v>
      </c>
      <c r="Q19" s="108"/>
      <c r="R19" s="108"/>
      <c r="S19" s="108"/>
    </row>
    <row r="20" spans="1:19" x14ac:dyDescent="0.3">
      <c r="N20" s="106" t="s">
        <v>156</v>
      </c>
      <c r="O20" s="46">
        <v>2.9684040568999999</v>
      </c>
      <c r="P20" s="46">
        <v>3.0747686601000002</v>
      </c>
      <c r="Q20" s="108"/>
      <c r="R20" s="108"/>
      <c r="S20" s="108"/>
    </row>
    <row r="21" spans="1:19" ht="27.75" customHeight="1" x14ac:dyDescent="0.3">
      <c r="A21" s="263" t="s">
        <v>91</v>
      </c>
      <c r="B21" s="263"/>
      <c r="C21" s="263"/>
      <c r="D21" s="263"/>
      <c r="E21" s="263"/>
      <c r="F21" s="263"/>
      <c r="G21" s="263"/>
      <c r="H21" s="263"/>
      <c r="I21" s="263"/>
      <c r="J21" s="263"/>
      <c r="K21" s="263"/>
      <c r="L21" s="78"/>
      <c r="N21" s="106" t="s">
        <v>157</v>
      </c>
      <c r="O21" s="46">
        <v>1.9934080907</v>
      </c>
      <c r="P21" s="46">
        <v>1.9926192963</v>
      </c>
      <c r="Q21" s="108"/>
      <c r="R21" s="108"/>
      <c r="S21" s="108"/>
    </row>
    <row r="22" spans="1:19" x14ac:dyDescent="0.3">
      <c r="A22" s="23" t="s">
        <v>155</v>
      </c>
    </row>
    <row r="23" spans="1:19" ht="15" customHeight="1" x14ac:dyDescent="0.3">
      <c r="A23" s="10" t="s">
        <v>198</v>
      </c>
    </row>
    <row r="25" spans="1:19" ht="36" customHeight="1" x14ac:dyDescent="0.3">
      <c r="A25" s="277" t="s">
        <v>185</v>
      </c>
      <c r="B25" s="277"/>
      <c r="C25" s="277"/>
      <c r="D25" s="277"/>
      <c r="E25" s="277"/>
      <c r="F25" s="277"/>
      <c r="G25" s="277"/>
      <c r="H25" s="277"/>
      <c r="I25" s="277"/>
      <c r="J25" s="277"/>
      <c r="K25" s="277"/>
      <c r="L25" s="277"/>
    </row>
    <row r="26" spans="1:19" ht="15.75" customHeight="1" x14ac:dyDescent="0.3"/>
    <row r="29" spans="1:19" ht="15" customHeight="1" x14ac:dyDescent="0.3"/>
    <row r="35" spans="1:12" ht="15" customHeight="1" x14ac:dyDescent="0.3"/>
    <row r="38" spans="1:12" ht="15" customHeight="1" x14ac:dyDescent="0.3"/>
    <row r="44" spans="1:12" ht="36" customHeight="1" x14ac:dyDescent="0.3">
      <c r="A44" s="263" t="s">
        <v>91</v>
      </c>
      <c r="B44" s="263"/>
      <c r="C44" s="263"/>
      <c r="D44" s="263"/>
      <c r="E44" s="263"/>
      <c r="F44" s="263"/>
      <c r="G44" s="263"/>
      <c r="H44" s="263"/>
      <c r="I44" s="263"/>
      <c r="J44" s="263"/>
      <c r="K44" s="72"/>
      <c r="L44" s="72"/>
    </row>
    <row r="45" spans="1:12" x14ac:dyDescent="0.3">
      <c r="A45" s="23" t="s">
        <v>155</v>
      </c>
    </row>
    <row r="46" spans="1:12" x14ac:dyDescent="0.3">
      <c r="A46" s="10" t="s">
        <v>198</v>
      </c>
    </row>
  </sheetData>
  <mergeCells count="4">
    <mergeCell ref="A1:L1"/>
    <mergeCell ref="A25:L25"/>
    <mergeCell ref="A21:K21"/>
    <mergeCell ref="A44:J44"/>
  </mergeCells>
  <pageMargins left="0.23622047244094491" right="0.23622047244094491" top="0.74803149606299213" bottom="0.74803149606299213" header="0.31496062992125984" footer="0.31496062992125984"/>
  <pageSetup paperSize="8" scale="90" orientation="portrait" r:id="rId1"/>
  <headerFooter>
    <oddFooter>&amp;L&amp;"-,Italique"&amp;8&amp;Z&amp;F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45"/>
  <sheetViews>
    <sheetView zoomScale="80" zoomScaleNormal="80" workbookViewId="0">
      <selection activeCell="A42" sqref="A42:I44"/>
    </sheetView>
  </sheetViews>
  <sheetFormatPr baseColWidth="10" defaultRowHeight="14.4" x14ac:dyDescent="0.3"/>
  <cols>
    <col min="1" max="1" width="42.08984375" customWidth="1"/>
    <col min="2" max="2" width="13.1796875" customWidth="1"/>
    <col min="3" max="7" width="13.36328125" customWidth="1"/>
  </cols>
  <sheetData>
    <row r="1" spans="1:7" x14ac:dyDescent="0.3">
      <c r="A1" s="2"/>
      <c r="B1" s="2"/>
      <c r="F1" s="2"/>
      <c r="G1" s="2"/>
    </row>
    <row r="2" spans="1:7" ht="15.6" x14ac:dyDescent="0.3">
      <c r="A2" s="12"/>
      <c r="B2" s="1"/>
      <c r="F2" s="1"/>
      <c r="G2" s="1"/>
    </row>
    <row r="3" spans="1:7" x14ac:dyDescent="0.3">
      <c r="A3" s="57" t="s">
        <v>51</v>
      </c>
      <c r="B3" s="48" t="s">
        <v>53</v>
      </c>
      <c r="C3" s="48" t="s">
        <v>47</v>
      </c>
    </row>
    <row r="4" spans="1:7" x14ac:dyDescent="0.3">
      <c r="A4" s="55" t="s">
        <v>78</v>
      </c>
      <c r="B4" s="31">
        <v>88.4</v>
      </c>
      <c r="C4" s="31">
        <v>92.1</v>
      </c>
      <c r="E4" s="2"/>
    </row>
    <row r="5" spans="1:7" x14ac:dyDescent="0.3">
      <c r="A5" s="55" t="s">
        <v>5</v>
      </c>
      <c r="B5" s="31">
        <v>89.3</v>
      </c>
      <c r="C5" s="31">
        <v>92.8</v>
      </c>
    </row>
    <row r="6" spans="1:7" x14ac:dyDescent="0.3">
      <c r="A6" s="55" t="s">
        <v>6</v>
      </c>
      <c r="B6" s="31">
        <v>93.5</v>
      </c>
      <c r="C6" s="31">
        <v>96.2</v>
      </c>
    </row>
    <row r="7" spans="1:7" ht="35.25" customHeight="1" x14ac:dyDescent="0.3">
      <c r="A7" s="54" t="s">
        <v>50</v>
      </c>
      <c r="B7" s="33">
        <v>88</v>
      </c>
      <c r="C7" s="33">
        <v>91.1</v>
      </c>
      <c r="D7" s="58"/>
      <c r="E7" s="58"/>
      <c r="F7" s="58"/>
      <c r="G7" s="58"/>
    </row>
    <row r="8" spans="1:7" x14ac:dyDescent="0.3">
      <c r="A8" s="279"/>
      <c r="B8" s="279"/>
      <c r="C8" s="279"/>
      <c r="D8" s="278"/>
      <c r="E8" s="278"/>
      <c r="F8" s="278"/>
      <c r="G8" s="278"/>
    </row>
    <row r="9" spans="1:7" x14ac:dyDescent="0.3">
      <c r="A9" s="45"/>
      <c r="B9" s="24"/>
      <c r="C9" s="24"/>
      <c r="D9" s="24"/>
      <c r="E9" s="24"/>
      <c r="F9" s="24"/>
      <c r="G9" s="24"/>
    </row>
    <row r="10" spans="1:7" x14ac:dyDescent="0.3">
      <c r="A10" s="23"/>
      <c r="B10" s="23"/>
      <c r="C10" s="23"/>
      <c r="D10" s="23"/>
      <c r="E10" s="23"/>
      <c r="F10" s="23"/>
      <c r="G10" s="23"/>
    </row>
    <row r="11" spans="1:7" x14ac:dyDescent="0.3">
      <c r="A11" s="57" t="s">
        <v>52</v>
      </c>
      <c r="B11" s="48" t="s">
        <v>49</v>
      </c>
      <c r="C11" s="48" t="s">
        <v>47</v>
      </c>
      <c r="D11" s="11"/>
      <c r="E11" s="11"/>
      <c r="F11" s="11"/>
      <c r="G11" s="11"/>
    </row>
    <row r="12" spans="1:7" x14ac:dyDescent="0.3">
      <c r="A12" s="55" t="s">
        <v>78</v>
      </c>
      <c r="B12" s="89">
        <v>71.599999999999994</v>
      </c>
      <c r="C12" s="89">
        <v>77.8</v>
      </c>
      <c r="D12" s="60"/>
    </row>
    <row r="13" spans="1:7" x14ac:dyDescent="0.3">
      <c r="A13" s="55" t="s">
        <v>5</v>
      </c>
      <c r="B13" s="89">
        <v>75</v>
      </c>
      <c r="C13" s="89">
        <v>80.099999999999994</v>
      </c>
      <c r="D13" s="60"/>
    </row>
    <row r="14" spans="1:7" x14ac:dyDescent="0.3">
      <c r="A14" s="55" t="s">
        <v>6</v>
      </c>
      <c r="B14" s="89">
        <v>82.4</v>
      </c>
      <c r="C14" s="89">
        <v>88.9</v>
      </c>
      <c r="D14" s="60"/>
    </row>
    <row r="15" spans="1:7" ht="28.8" x14ac:dyDescent="0.3">
      <c r="A15" s="8" t="s">
        <v>50</v>
      </c>
      <c r="B15" s="33">
        <v>73</v>
      </c>
      <c r="C15" s="33">
        <v>78.7</v>
      </c>
      <c r="D15" s="60"/>
    </row>
    <row r="18" spans="1:9" ht="61.5" customHeight="1" x14ac:dyDescent="0.3">
      <c r="A18" s="277" t="s">
        <v>161</v>
      </c>
      <c r="B18" s="277"/>
      <c r="C18" s="277"/>
      <c r="E18" s="277" t="s">
        <v>162</v>
      </c>
      <c r="F18" s="277"/>
      <c r="G18" s="277"/>
      <c r="H18" s="277"/>
      <c r="I18" s="277"/>
    </row>
    <row r="42" spans="1:9" x14ac:dyDescent="0.3">
      <c r="A42" s="278" t="s">
        <v>80</v>
      </c>
      <c r="B42" s="278"/>
      <c r="C42" s="278"/>
      <c r="D42" s="278"/>
      <c r="E42" s="278"/>
      <c r="F42" s="278"/>
      <c r="G42" s="278"/>
      <c r="H42" s="77"/>
      <c r="I42" s="77"/>
    </row>
    <row r="43" spans="1:9" ht="28.5" customHeight="1" x14ac:dyDescent="0.3">
      <c r="A43" s="276" t="s">
        <v>97</v>
      </c>
      <c r="B43" s="276"/>
      <c r="C43" s="276"/>
      <c r="D43" s="276"/>
      <c r="E43" s="276"/>
      <c r="F43" s="276"/>
      <c r="G43" s="276"/>
      <c r="H43" s="276"/>
      <c r="I43" s="276"/>
    </row>
    <row r="44" spans="1:9" x14ac:dyDescent="0.3">
      <c r="A44" s="23" t="s">
        <v>155</v>
      </c>
      <c r="B44" s="76"/>
      <c r="C44" s="76"/>
      <c r="D44" s="76"/>
      <c r="E44" s="76"/>
      <c r="F44" s="76"/>
      <c r="G44" s="76"/>
      <c r="H44" s="77"/>
      <c r="I44" s="77"/>
    </row>
    <row r="45" spans="1:9" x14ac:dyDescent="0.3">
      <c r="A45" s="10" t="s">
        <v>198</v>
      </c>
      <c r="B45" s="10"/>
      <c r="C45" s="11"/>
      <c r="D45" s="11"/>
      <c r="E45" s="11"/>
      <c r="F45" s="11"/>
      <c r="G45" s="11"/>
    </row>
  </sheetData>
  <mergeCells count="5">
    <mergeCell ref="A43:I43"/>
    <mergeCell ref="A18:C18"/>
    <mergeCell ref="E18:I18"/>
    <mergeCell ref="A42:G42"/>
    <mergeCell ref="A8:G8"/>
  </mergeCells>
  <pageMargins left="0.23622047244094491" right="0.23622047244094491" top="0.74803149606299213" bottom="0.74803149606299213" header="0.31496062992125984" footer="0.31496062992125984"/>
  <pageSetup paperSize="9" scale="85" orientation="landscape" r:id="rId1"/>
  <headerFooter>
    <oddFooter>&amp;L&amp;"-,Italique"&amp;8&amp;Z&amp;F
&amp;A</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39"/>
  <sheetViews>
    <sheetView zoomScale="85" zoomScaleNormal="85" workbookViewId="0">
      <selection activeCell="A34" sqref="A34:E38"/>
    </sheetView>
  </sheetViews>
  <sheetFormatPr baseColWidth="10" defaultRowHeight="14.4" x14ac:dyDescent="0.3"/>
  <cols>
    <col min="1" max="1" width="28.1796875" customWidth="1"/>
    <col min="2" max="2" width="30.1796875" customWidth="1"/>
    <col min="3" max="3" width="11.6328125" customWidth="1"/>
    <col min="4" max="4" width="19.6328125" customWidth="1"/>
    <col min="5" max="5" width="16.453125" customWidth="1"/>
  </cols>
  <sheetData>
    <row r="1" spans="1:5" ht="35.25" customHeight="1" x14ac:dyDescent="0.3">
      <c r="A1" s="277" t="s">
        <v>104</v>
      </c>
      <c r="B1" s="277"/>
      <c r="C1" s="277"/>
      <c r="D1" s="277"/>
      <c r="E1" s="277"/>
    </row>
    <row r="2" spans="1:5" ht="15.6" x14ac:dyDescent="0.3">
      <c r="A2" s="12"/>
      <c r="B2" s="1"/>
    </row>
    <row r="3" spans="1:5" ht="43.2" x14ac:dyDescent="0.3">
      <c r="A3" s="335"/>
      <c r="B3" s="336"/>
      <c r="C3" s="337"/>
      <c r="D3" s="32" t="s">
        <v>41</v>
      </c>
      <c r="E3" s="32" t="s">
        <v>42</v>
      </c>
    </row>
    <row r="4" spans="1:5" ht="14.4" customHeight="1" x14ac:dyDescent="0.3">
      <c r="A4" s="112" t="s">
        <v>17</v>
      </c>
      <c r="B4" s="293" t="s">
        <v>13</v>
      </c>
      <c r="C4" s="79" t="s">
        <v>10</v>
      </c>
      <c r="D4" s="34">
        <v>2.4329503151999998</v>
      </c>
      <c r="E4" s="34">
        <v>1.4106158146000001</v>
      </c>
    </row>
    <row r="5" spans="1:5" x14ac:dyDescent="0.3">
      <c r="A5" s="113"/>
      <c r="B5" s="294"/>
      <c r="C5" s="79" t="s">
        <v>9</v>
      </c>
      <c r="D5" s="34">
        <v>2.7257955711999999</v>
      </c>
      <c r="E5" s="34">
        <v>1.3050792714999999</v>
      </c>
    </row>
    <row r="6" spans="1:5" x14ac:dyDescent="0.3">
      <c r="A6" s="113"/>
      <c r="B6" s="295"/>
      <c r="C6" s="63" t="s">
        <v>11</v>
      </c>
      <c r="D6" s="34">
        <v>2.5568774203000002</v>
      </c>
      <c r="E6" s="34">
        <v>1.3609652164999999</v>
      </c>
    </row>
    <row r="7" spans="1:5" x14ac:dyDescent="0.3">
      <c r="A7" s="113"/>
      <c r="B7" s="293" t="s">
        <v>82</v>
      </c>
      <c r="C7" s="79" t="s">
        <v>10</v>
      </c>
      <c r="D7" s="34">
        <v>2.5342531360999998</v>
      </c>
      <c r="E7" s="34">
        <v>1.4623980208</v>
      </c>
    </row>
    <row r="8" spans="1:5" x14ac:dyDescent="0.3">
      <c r="A8" s="113"/>
      <c r="B8" s="294"/>
      <c r="C8" s="79" t="s">
        <v>9</v>
      </c>
      <c r="D8" s="34">
        <v>2.6864051908</v>
      </c>
      <c r="E8" s="34">
        <v>1.4982484333999999</v>
      </c>
    </row>
    <row r="9" spans="1:5" x14ac:dyDescent="0.3">
      <c r="A9" s="113"/>
      <c r="B9" s="295"/>
      <c r="C9" s="63" t="s">
        <v>11</v>
      </c>
      <c r="D9" s="34">
        <v>2.5916256286000001</v>
      </c>
      <c r="E9" s="34">
        <v>1.4762044697000001</v>
      </c>
    </row>
    <row r="10" spans="1:5" x14ac:dyDescent="0.3">
      <c r="A10" s="113"/>
      <c r="B10" s="293" t="s">
        <v>85</v>
      </c>
      <c r="C10" s="79" t="s">
        <v>10</v>
      </c>
      <c r="D10" s="34">
        <v>3.1724089792000001</v>
      </c>
      <c r="E10" s="34">
        <v>2.1658978269000002</v>
      </c>
    </row>
    <row r="11" spans="1:5" x14ac:dyDescent="0.3">
      <c r="A11" s="113"/>
      <c r="B11" s="294"/>
      <c r="C11" s="79" t="s">
        <v>9</v>
      </c>
      <c r="D11" s="34">
        <v>2.7897892006</v>
      </c>
      <c r="E11" s="34">
        <v>1.6596119928999999</v>
      </c>
    </row>
    <row r="12" spans="1:5" x14ac:dyDescent="0.3">
      <c r="A12" s="113"/>
      <c r="B12" s="295"/>
      <c r="C12" s="63" t="s">
        <v>11</v>
      </c>
      <c r="D12" s="34">
        <v>2.9961796037999999</v>
      </c>
      <c r="E12" s="34">
        <v>1.9153188021000001</v>
      </c>
    </row>
    <row r="13" spans="1:5" ht="14.4" customHeight="1" x14ac:dyDescent="0.3">
      <c r="A13" s="113"/>
      <c r="B13" s="293" t="s">
        <v>16</v>
      </c>
      <c r="C13" s="79" t="s">
        <v>10</v>
      </c>
      <c r="D13" s="34">
        <v>2.8098566030000001</v>
      </c>
      <c r="E13" s="34">
        <v>1.6363088240000001</v>
      </c>
    </row>
    <row r="14" spans="1:5" x14ac:dyDescent="0.3">
      <c r="A14" s="113"/>
      <c r="B14" s="294"/>
      <c r="C14" s="79" t="s">
        <v>9</v>
      </c>
      <c r="D14" s="34">
        <v>2.7991726715</v>
      </c>
      <c r="E14" s="34">
        <v>1.5272438697999999</v>
      </c>
    </row>
    <row r="15" spans="1:5" x14ac:dyDescent="0.3">
      <c r="A15" s="113"/>
      <c r="B15" s="295"/>
      <c r="C15" s="63" t="s">
        <v>11</v>
      </c>
      <c r="D15" s="34">
        <v>2.8045963417999999</v>
      </c>
      <c r="E15" s="34">
        <v>1.5808336666</v>
      </c>
    </row>
    <row r="16" spans="1:5" x14ac:dyDescent="0.3">
      <c r="A16" s="113"/>
      <c r="B16" s="293" t="s">
        <v>86</v>
      </c>
      <c r="C16" s="79" t="s">
        <v>10</v>
      </c>
      <c r="D16" s="34">
        <v>5.3632058288</v>
      </c>
      <c r="E16" s="34">
        <v>3.1941852897</v>
      </c>
    </row>
    <row r="17" spans="1:5" x14ac:dyDescent="0.3">
      <c r="A17" s="113"/>
      <c r="B17" s="294"/>
      <c r="C17" s="79" t="s">
        <v>9</v>
      </c>
      <c r="D17" s="34">
        <v>4.3366574966</v>
      </c>
      <c r="E17" s="34">
        <v>2.1454576386999999</v>
      </c>
    </row>
    <row r="18" spans="1:5" x14ac:dyDescent="0.3">
      <c r="A18" s="113"/>
      <c r="B18" s="295"/>
      <c r="C18" s="63" t="s">
        <v>11</v>
      </c>
      <c r="D18" s="34">
        <v>5.0077399381000003</v>
      </c>
      <c r="E18" s="34">
        <v>2.7858373079000001</v>
      </c>
    </row>
    <row r="19" spans="1:5" x14ac:dyDescent="0.3">
      <c r="A19" s="113"/>
      <c r="B19" s="332" t="s">
        <v>11</v>
      </c>
      <c r="C19" s="67" t="s">
        <v>10</v>
      </c>
      <c r="D19" s="73">
        <v>2.6929041879</v>
      </c>
      <c r="E19" s="73">
        <v>1.5928875967</v>
      </c>
    </row>
    <row r="20" spans="1:5" x14ac:dyDescent="0.3">
      <c r="A20" s="113"/>
      <c r="B20" s="333"/>
      <c r="C20" s="67" t="s">
        <v>9</v>
      </c>
      <c r="D20" s="74">
        <v>2.7485430742000001</v>
      </c>
      <c r="E20" s="74">
        <v>1.5101993524999999</v>
      </c>
    </row>
    <row r="21" spans="1:5" x14ac:dyDescent="0.3">
      <c r="A21" s="114"/>
      <c r="B21" s="334"/>
      <c r="C21" s="67" t="s">
        <v>11</v>
      </c>
      <c r="D21" s="75">
        <v>2.7153354030000001</v>
      </c>
      <c r="E21" s="75">
        <v>1.5580738342</v>
      </c>
    </row>
    <row r="22" spans="1:5" x14ac:dyDescent="0.3">
      <c r="A22" s="306" t="s">
        <v>7</v>
      </c>
      <c r="B22" s="307"/>
      <c r="C22" s="79" t="s">
        <v>10</v>
      </c>
      <c r="D22" s="43">
        <v>2.8442384263</v>
      </c>
      <c r="E22" s="43">
        <v>1.3862820066999999</v>
      </c>
    </row>
    <row r="23" spans="1:5" x14ac:dyDescent="0.3">
      <c r="A23" s="308"/>
      <c r="B23" s="309"/>
      <c r="C23" s="79" t="s">
        <v>9</v>
      </c>
      <c r="D23" s="43">
        <v>2.7044500419999999</v>
      </c>
      <c r="E23" s="43">
        <v>1.2715142902000001</v>
      </c>
    </row>
    <row r="24" spans="1:5" x14ac:dyDescent="0.3">
      <c r="A24" s="310"/>
      <c r="B24" s="311"/>
      <c r="C24" s="63" t="s">
        <v>11</v>
      </c>
      <c r="D24" s="43">
        <v>2.7863033719999999</v>
      </c>
      <c r="E24" s="43">
        <v>1.3377105052</v>
      </c>
    </row>
    <row r="25" spans="1:5" x14ac:dyDescent="0.3">
      <c r="A25" s="306" t="s">
        <v>18</v>
      </c>
      <c r="B25" s="307"/>
      <c r="C25" s="79" t="s">
        <v>10</v>
      </c>
      <c r="D25" s="43">
        <v>2.9970853608999999</v>
      </c>
      <c r="E25" s="43">
        <v>2.3959194423999999</v>
      </c>
    </row>
    <row r="26" spans="1:5" x14ac:dyDescent="0.3">
      <c r="A26" s="308"/>
      <c r="B26" s="309"/>
      <c r="C26" s="79" t="s">
        <v>9</v>
      </c>
      <c r="D26" s="43">
        <v>2.7437389771</v>
      </c>
      <c r="E26" s="43">
        <v>1.9642676768</v>
      </c>
    </row>
    <row r="27" spans="1:5" x14ac:dyDescent="0.3">
      <c r="A27" s="310"/>
      <c r="B27" s="311"/>
      <c r="C27" s="63" t="s">
        <v>11</v>
      </c>
      <c r="D27" s="43">
        <v>2.9652528476</v>
      </c>
      <c r="E27" s="43">
        <v>2.3362315803999998</v>
      </c>
    </row>
    <row r="28" spans="1:5" x14ac:dyDescent="0.3">
      <c r="A28" s="306" t="s">
        <v>8</v>
      </c>
      <c r="B28" s="307"/>
      <c r="C28" s="79" t="s">
        <v>10</v>
      </c>
      <c r="D28" s="43">
        <v>3.5592514124000001</v>
      </c>
      <c r="E28" s="43">
        <v>2.22630091</v>
      </c>
    </row>
    <row r="29" spans="1:5" x14ac:dyDescent="0.3">
      <c r="A29" s="308"/>
      <c r="B29" s="309"/>
      <c r="C29" s="79" t="s">
        <v>9</v>
      </c>
      <c r="D29" s="43">
        <v>3.2818606008</v>
      </c>
      <c r="E29" s="43">
        <v>1.8236104359</v>
      </c>
    </row>
    <row r="30" spans="1:5" x14ac:dyDescent="0.3">
      <c r="A30" s="310"/>
      <c r="B30" s="311"/>
      <c r="C30" s="63" t="s">
        <v>11</v>
      </c>
      <c r="D30" s="43">
        <v>3.4687410791</v>
      </c>
      <c r="E30" s="43">
        <v>2.0842195540000001</v>
      </c>
    </row>
    <row r="31" spans="1:5" x14ac:dyDescent="0.3">
      <c r="A31" s="297" t="s">
        <v>12</v>
      </c>
      <c r="B31" s="298"/>
      <c r="C31" s="8" t="s">
        <v>10</v>
      </c>
      <c r="D31" s="42">
        <v>2.7286719437000002</v>
      </c>
      <c r="E31" s="42">
        <v>1.6216338504000001</v>
      </c>
    </row>
    <row r="32" spans="1:5" x14ac:dyDescent="0.3">
      <c r="A32" s="299"/>
      <c r="B32" s="300"/>
      <c r="C32" s="8" t="s">
        <v>9</v>
      </c>
      <c r="D32" s="42">
        <v>2.7533934185</v>
      </c>
      <c r="E32" s="42">
        <v>1.5054417657000001</v>
      </c>
    </row>
    <row r="33" spans="1:8" x14ac:dyDescent="0.3">
      <c r="A33" s="301"/>
      <c r="B33" s="302"/>
      <c r="C33" s="8" t="s">
        <v>11</v>
      </c>
      <c r="D33" s="42">
        <v>2.7383920769999999</v>
      </c>
      <c r="E33" s="42">
        <v>1.5736182403000001</v>
      </c>
    </row>
    <row r="34" spans="1:8" x14ac:dyDescent="0.3">
      <c r="A34" s="52" t="s">
        <v>83</v>
      </c>
      <c r="B34" s="111"/>
      <c r="C34" s="111"/>
      <c r="D34" s="111"/>
      <c r="E34" s="111"/>
      <c r="F34" s="111"/>
      <c r="G34" s="111"/>
      <c r="H34" s="111"/>
    </row>
    <row r="35" spans="1:8" x14ac:dyDescent="0.3">
      <c r="A35" s="52" t="s">
        <v>84</v>
      </c>
      <c r="B35" s="111"/>
      <c r="C35" s="111"/>
      <c r="D35" s="111"/>
      <c r="E35" s="111"/>
      <c r="F35" s="111"/>
      <c r="G35" s="111"/>
      <c r="H35" s="111"/>
    </row>
    <row r="36" spans="1:8" x14ac:dyDescent="0.3">
      <c r="A36" s="64" t="s">
        <v>163</v>
      </c>
      <c r="B36" s="111"/>
      <c r="C36" s="111"/>
      <c r="D36" s="111"/>
      <c r="E36" s="111"/>
      <c r="F36" s="111"/>
      <c r="G36" s="111"/>
      <c r="H36" s="111"/>
    </row>
    <row r="37" spans="1:8" ht="29.25" customHeight="1" x14ac:dyDescent="0.3">
      <c r="A37" s="328" t="s">
        <v>106</v>
      </c>
      <c r="B37" s="328"/>
      <c r="C37" s="328"/>
      <c r="D37" s="328"/>
      <c r="E37" s="328"/>
      <c r="F37" s="72"/>
      <c r="G37" s="72"/>
    </row>
    <row r="38" spans="1:8" ht="15" customHeight="1" x14ac:dyDescent="0.3">
      <c r="A38" s="23" t="s">
        <v>155</v>
      </c>
      <c r="B38" s="23"/>
      <c r="C38" s="23"/>
      <c r="D38" s="23"/>
      <c r="E38" s="23"/>
      <c r="F38" s="23"/>
      <c r="G38" s="23"/>
    </row>
    <row r="39" spans="1:8" x14ac:dyDescent="0.3">
      <c r="A39" s="10" t="s">
        <v>198</v>
      </c>
      <c r="B39" s="10"/>
      <c r="C39" s="11"/>
      <c r="D39" s="11"/>
      <c r="E39" s="11"/>
      <c r="F39" s="62"/>
      <c r="G39" s="11"/>
    </row>
  </sheetData>
  <mergeCells count="13">
    <mergeCell ref="A1:E1"/>
    <mergeCell ref="A31:B33"/>
    <mergeCell ref="A3:C3"/>
    <mergeCell ref="B4:B6"/>
    <mergeCell ref="B7:B9"/>
    <mergeCell ref="B10:B12"/>
    <mergeCell ref="B13:B15"/>
    <mergeCell ref="B16:B18"/>
    <mergeCell ref="A37:E37"/>
    <mergeCell ref="B19:B21"/>
    <mergeCell ref="A22:B24"/>
    <mergeCell ref="A25:B27"/>
    <mergeCell ref="A28:B30"/>
  </mergeCells>
  <pageMargins left="0.23622047244094491" right="0.23622047244094491" top="0.74803149606299213" bottom="0.74803149606299213" header="0.31496062992125984" footer="0.31496062992125984"/>
  <pageSetup paperSize="9" scale="90" orientation="portrait" horizontalDpi="4294967293" r:id="rId1"/>
  <headerFooter>
    <oddFooter>&amp;L&amp;"-,Italique"&amp;8&amp;Z&amp;F
&amp;A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72"/>
  <sheetViews>
    <sheetView topLeftCell="B34" zoomScale="85" zoomScaleNormal="85" workbookViewId="0">
      <selection activeCell="J66" sqref="J66"/>
    </sheetView>
  </sheetViews>
  <sheetFormatPr baseColWidth="10" defaultRowHeight="14.4" x14ac:dyDescent="0.3"/>
  <cols>
    <col min="5" max="5" width="11.54296875" customWidth="1"/>
    <col min="15" max="15" width="16.81640625" customWidth="1"/>
    <col min="16" max="17" width="17.90625" customWidth="1"/>
    <col min="18" max="18" width="16.1796875" customWidth="1"/>
    <col min="19" max="19" width="14.453125" customWidth="1"/>
  </cols>
  <sheetData>
    <row r="1" spans="1:18" ht="41.25" customHeight="1" x14ac:dyDescent="0.3">
      <c r="A1" s="277" t="s">
        <v>186</v>
      </c>
      <c r="B1" s="277"/>
      <c r="C1" s="277"/>
      <c r="D1" s="277"/>
      <c r="E1" s="277"/>
      <c r="F1" s="277"/>
      <c r="G1" s="277"/>
      <c r="H1" s="277"/>
      <c r="I1" s="277"/>
      <c r="J1" s="277"/>
      <c r="K1" s="277"/>
      <c r="L1" s="277"/>
    </row>
    <row r="3" spans="1:18" ht="57.6" x14ac:dyDescent="0.3">
      <c r="N3" s="106"/>
      <c r="O3" s="109" t="s">
        <v>17</v>
      </c>
      <c r="P3" s="96" t="s">
        <v>7</v>
      </c>
      <c r="Q3" s="96" t="s">
        <v>18</v>
      </c>
      <c r="R3" s="96" t="s">
        <v>8</v>
      </c>
    </row>
    <row r="4" spans="1:18" x14ac:dyDescent="0.3">
      <c r="N4" s="106" t="s">
        <v>27</v>
      </c>
      <c r="O4" s="46">
        <v>2.2604794467999998</v>
      </c>
      <c r="P4" s="46">
        <v>1.6003649634999999</v>
      </c>
      <c r="Q4" s="46">
        <v>3.6675425425000001</v>
      </c>
      <c r="R4" s="46">
        <v>2.4881726989000001</v>
      </c>
    </row>
    <row r="5" spans="1:18" x14ac:dyDescent="0.3">
      <c r="N5" s="106" t="s">
        <v>28</v>
      </c>
      <c r="O5" s="46">
        <v>2.2815240535000001</v>
      </c>
      <c r="P5" s="46">
        <v>1.4031330606000001</v>
      </c>
      <c r="Q5" s="46">
        <v>3.8415527515000001</v>
      </c>
      <c r="R5" s="46">
        <v>2.3569705269000001</v>
      </c>
    </row>
    <row r="6" spans="1:18" x14ac:dyDescent="0.3">
      <c r="N6" s="106" t="s">
        <v>29</v>
      </c>
      <c r="O6" s="46">
        <v>2.0387007224999998</v>
      </c>
      <c r="P6" s="46">
        <v>1.5347305489</v>
      </c>
      <c r="Q6" s="46">
        <v>3.7097203261999998</v>
      </c>
      <c r="R6" s="46">
        <v>2.1839232758999998</v>
      </c>
    </row>
    <row r="7" spans="1:18" x14ac:dyDescent="0.3">
      <c r="N7" s="106" t="s">
        <v>30</v>
      </c>
      <c r="O7" s="46">
        <v>3.1017431981999999</v>
      </c>
      <c r="P7" s="46">
        <v>2.4557904246</v>
      </c>
      <c r="Q7" s="46">
        <v>5.0423984296000004</v>
      </c>
      <c r="R7" s="46">
        <v>2.9034940731000001</v>
      </c>
    </row>
    <row r="8" spans="1:18" x14ac:dyDescent="0.3">
      <c r="N8" s="106" t="s">
        <v>31</v>
      </c>
      <c r="O8" s="46">
        <v>2.4724332178999999</v>
      </c>
      <c r="P8" s="46">
        <v>1.8796371587</v>
      </c>
      <c r="Q8" s="46">
        <v>4.1528650195000001</v>
      </c>
      <c r="R8" s="46">
        <v>2.8307325133000001</v>
      </c>
    </row>
    <row r="9" spans="1:18" x14ac:dyDescent="0.3">
      <c r="N9" s="106" t="s">
        <v>32</v>
      </c>
      <c r="O9" s="46">
        <v>2.2502507541000001</v>
      </c>
      <c r="P9" s="46">
        <v>1.8276141231</v>
      </c>
      <c r="Q9" s="46">
        <v>3.9375108699000001</v>
      </c>
      <c r="R9" s="46">
        <v>2.6833453540000001</v>
      </c>
    </row>
    <row r="10" spans="1:18" x14ac:dyDescent="0.3">
      <c r="N10" s="106" t="s">
        <v>156</v>
      </c>
      <c r="O10" s="46">
        <v>2.5626180405999999</v>
      </c>
      <c r="P10" s="46">
        <v>2.0590807766000001</v>
      </c>
      <c r="Q10" s="46">
        <v>3.9045931485000001</v>
      </c>
      <c r="R10" s="46">
        <v>3.0042286380999998</v>
      </c>
    </row>
    <row r="11" spans="1:18" x14ac:dyDescent="0.3">
      <c r="N11" s="106" t="s">
        <v>157</v>
      </c>
      <c r="O11" s="46">
        <v>1.5580738342</v>
      </c>
      <c r="P11" s="46">
        <v>1.3377105052</v>
      </c>
      <c r="Q11" s="46">
        <v>2.3362315803999998</v>
      </c>
      <c r="R11" s="46">
        <v>2.0842195540000001</v>
      </c>
    </row>
    <row r="12" spans="1:18" x14ac:dyDescent="0.3">
      <c r="N12" s="106"/>
      <c r="O12" s="46"/>
      <c r="P12" s="46"/>
      <c r="Q12" s="110"/>
      <c r="R12" s="110"/>
    </row>
    <row r="13" spans="1:18" x14ac:dyDescent="0.3">
      <c r="N13" s="106"/>
      <c r="O13" s="85" t="s">
        <v>10</v>
      </c>
      <c r="P13" s="85" t="s">
        <v>9</v>
      </c>
    </row>
    <row r="14" spans="1:18" x14ac:dyDescent="0.3">
      <c r="N14" s="106" t="s">
        <v>27</v>
      </c>
      <c r="O14" s="46">
        <v>2.2597609940000001</v>
      </c>
      <c r="P14" s="46">
        <v>2.2645867056000002</v>
      </c>
    </row>
    <row r="15" spans="1:18" x14ac:dyDescent="0.3">
      <c r="N15" s="106" t="s">
        <v>28</v>
      </c>
      <c r="O15" s="46">
        <v>2.3225104685</v>
      </c>
      <c r="P15" s="46">
        <v>2.2076708550999999</v>
      </c>
    </row>
    <row r="16" spans="1:18" x14ac:dyDescent="0.3">
      <c r="N16" s="106" t="s">
        <v>29</v>
      </c>
      <c r="O16" s="46">
        <v>2.1262612846</v>
      </c>
      <c r="P16" s="46">
        <v>1.9565201582</v>
      </c>
    </row>
    <row r="17" spans="1:26" x14ac:dyDescent="0.3">
      <c r="N17" s="106" t="s">
        <v>30</v>
      </c>
      <c r="O17" s="46">
        <v>3.2666145650999998</v>
      </c>
      <c r="P17" s="46">
        <v>2.904002706</v>
      </c>
    </row>
    <row r="18" spans="1:26" x14ac:dyDescent="0.3">
      <c r="N18" s="106" t="s">
        <v>31</v>
      </c>
      <c r="O18" s="46">
        <v>2.5988449956999999</v>
      </c>
      <c r="P18" s="46">
        <v>2.3378800682</v>
      </c>
    </row>
    <row r="19" spans="1:26" x14ac:dyDescent="0.3">
      <c r="N19" s="106" t="s">
        <v>32</v>
      </c>
      <c r="O19" s="46">
        <v>2.3501761539000001</v>
      </c>
      <c r="P19" s="46">
        <v>2.1732791636000002</v>
      </c>
    </row>
    <row r="20" spans="1:26" x14ac:dyDescent="0.3">
      <c r="N20" s="106" t="s">
        <v>156</v>
      </c>
      <c r="O20" s="46">
        <v>2.6001971195000002</v>
      </c>
      <c r="P20" s="46">
        <v>2.5432592810000001</v>
      </c>
    </row>
    <row r="21" spans="1:26" ht="28.5" customHeight="1" x14ac:dyDescent="0.3">
      <c r="A21" s="263" t="s">
        <v>93</v>
      </c>
      <c r="B21" s="263"/>
      <c r="C21" s="263"/>
      <c r="D21" s="263"/>
      <c r="E21" s="263"/>
      <c r="F21" s="263"/>
      <c r="G21" s="263"/>
      <c r="H21" s="263"/>
      <c r="I21" s="263"/>
      <c r="J21" s="263"/>
      <c r="K21" s="263"/>
      <c r="L21" s="263"/>
      <c r="N21" s="106" t="s">
        <v>157</v>
      </c>
      <c r="O21" s="46">
        <v>1.6216338504000001</v>
      </c>
      <c r="P21" s="46">
        <v>1.5054417657000001</v>
      </c>
      <c r="S21" s="105"/>
      <c r="T21" s="105"/>
      <c r="U21" s="105"/>
      <c r="V21" s="105"/>
      <c r="W21" s="105"/>
      <c r="X21" s="105"/>
      <c r="Y21" s="105"/>
      <c r="Z21" s="105"/>
    </row>
    <row r="22" spans="1:26" x14ac:dyDescent="0.3">
      <c r="A22" s="23" t="s">
        <v>155</v>
      </c>
      <c r="O22" s="105"/>
      <c r="P22" s="105"/>
      <c r="Q22" s="105"/>
      <c r="R22" s="105"/>
    </row>
    <row r="23" spans="1:26" x14ac:dyDescent="0.3">
      <c r="A23" s="10" t="s">
        <v>198</v>
      </c>
    </row>
    <row r="24" spans="1:26" x14ac:dyDescent="0.3">
      <c r="A24" s="10"/>
    </row>
    <row r="25" spans="1:26" x14ac:dyDescent="0.3">
      <c r="A25" s="10"/>
    </row>
    <row r="26" spans="1:26" ht="41.25" customHeight="1" x14ac:dyDescent="0.3">
      <c r="A26" s="277" t="s">
        <v>187</v>
      </c>
      <c r="B26" s="277"/>
      <c r="C26" s="277"/>
      <c r="D26" s="277"/>
      <c r="E26" s="277"/>
      <c r="F26" s="277"/>
      <c r="G26" s="277"/>
      <c r="H26" s="277"/>
      <c r="I26" s="277"/>
      <c r="J26" s="277"/>
      <c r="K26" s="277"/>
      <c r="L26" s="277"/>
    </row>
    <row r="29" spans="1:26" ht="28.8" x14ac:dyDescent="0.3">
      <c r="N29" s="106"/>
      <c r="O29" s="109" t="s">
        <v>13</v>
      </c>
      <c r="P29" s="109" t="s">
        <v>14</v>
      </c>
      <c r="Q29" s="109" t="s">
        <v>15</v>
      </c>
    </row>
    <row r="30" spans="1:26" x14ac:dyDescent="0.3">
      <c r="N30" s="106" t="s">
        <v>27</v>
      </c>
      <c r="O30" s="46">
        <v>1.805737886</v>
      </c>
      <c r="P30" s="46">
        <v>2.2804811968999998</v>
      </c>
      <c r="Q30" s="46">
        <v>2.6927550426</v>
      </c>
    </row>
    <row r="31" spans="1:26" x14ac:dyDescent="0.3">
      <c r="N31" s="106" t="s">
        <v>28</v>
      </c>
      <c r="O31" s="46">
        <v>1.7124372591999999</v>
      </c>
      <c r="P31" s="46">
        <v>2.3358385960999999</v>
      </c>
      <c r="Q31" s="46">
        <v>2.7509352555</v>
      </c>
    </row>
    <row r="32" spans="1:26" x14ac:dyDescent="0.3">
      <c r="N32" s="106" t="s">
        <v>29</v>
      </c>
      <c r="O32" s="46">
        <v>1.4535078069</v>
      </c>
      <c r="P32" s="46">
        <v>2.0448987244999999</v>
      </c>
      <c r="Q32" s="46">
        <v>2.5280159013999999</v>
      </c>
    </row>
    <row r="33" spans="1:17" x14ac:dyDescent="0.3">
      <c r="N33" s="106" t="s">
        <v>30</v>
      </c>
      <c r="O33" s="46">
        <v>1.8917508207</v>
      </c>
      <c r="P33" s="46">
        <v>3.4401990380999998</v>
      </c>
      <c r="Q33" s="46">
        <v>2.5978015695000001</v>
      </c>
    </row>
    <row r="34" spans="1:17" x14ac:dyDescent="0.3">
      <c r="N34" s="106" t="s">
        <v>31</v>
      </c>
      <c r="O34" s="46">
        <v>1.7394630909</v>
      </c>
      <c r="P34" s="46">
        <v>2.535266596</v>
      </c>
      <c r="Q34" s="46">
        <v>2.7377448219999998</v>
      </c>
    </row>
    <row r="35" spans="1:17" x14ac:dyDescent="0.3">
      <c r="N35" s="106" t="s">
        <v>32</v>
      </c>
      <c r="O35" s="46">
        <v>1.8137627923999999</v>
      </c>
      <c r="P35" s="46">
        <v>2.2126528185000001</v>
      </c>
      <c r="Q35" s="46">
        <v>2.6108639928000001</v>
      </c>
    </row>
    <row r="36" spans="1:17" x14ac:dyDescent="0.3">
      <c r="N36" s="106" t="s">
        <v>156</v>
      </c>
      <c r="O36" s="46">
        <v>2.4302554158</v>
      </c>
      <c r="P36" s="46">
        <v>2.4699962393999999</v>
      </c>
      <c r="Q36" s="46">
        <v>2.9822022779999999</v>
      </c>
    </row>
    <row r="37" spans="1:17" x14ac:dyDescent="0.3">
      <c r="N37" s="106" t="s">
        <v>157</v>
      </c>
      <c r="O37" s="46">
        <v>1.3609652164999999</v>
      </c>
      <c r="P37" s="46">
        <v>1.4762044697000001</v>
      </c>
      <c r="Q37" s="46">
        <v>1.9153188021000001</v>
      </c>
    </row>
    <row r="46" spans="1:17" ht="25.5" customHeight="1" x14ac:dyDescent="0.3">
      <c r="A46" s="263" t="s">
        <v>94</v>
      </c>
      <c r="B46" s="263"/>
      <c r="C46" s="263"/>
      <c r="D46" s="263"/>
      <c r="E46" s="263"/>
      <c r="F46" s="263"/>
      <c r="G46" s="263"/>
      <c r="H46" s="263"/>
      <c r="I46" s="263"/>
      <c r="J46" s="263"/>
      <c r="K46" s="263"/>
      <c r="L46" s="263"/>
    </row>
    <row r="47" spans="1:17" x14ac:dyDescent="0.3">
      <c r="A47" s="23" t="s">
        <v>155</v>
      </c>
    </row>
    <row r="48" spans="1:17" x14ac:dyDescent="0.3">
      <c r="A48" s="10" t="s">
        <v>198</v>
      </c>
    </row>
    <row r="49" spans="1:11" x14ac:dyDescent="0.3">
      <c r="A49" s="10"/>
    </row>
    <row r="51" spans="1:11" ht="36" customHeight="1" x14ac:dyDescent="0.3">
      <c r="A51" s="277" t="s">
        <v>188</v>
      </c>
      <c r="B51" s="277"/>
      <c r="C51" s="277"/>
      <c r="D51" s="277"/>
      <c r="E51" s="277"/>
      <c r="F51" s="277"/>
      <c r="G51" s="277"/>
      <c r="H51" s="277"/>
      <c r="I51" s="277"/>
      <c r="J51" s="277"/>
      <c r="K51" s="277"/>
    </row>
    <row r="70" spans="1:12" x14ac:dyDescent="0.3">
      <c r="A70" s="338" t="s">
        <v>93</v>
      </c>
      <c r="B70" s="338"/>
      <c r="C70" s="338"/>
      <c r="D70" s="338"/>
      <c r="E70" s="338"/>
      <c r="F70" s="338"/>
      <c r="G70" s="338"/>
      <c r="H70" s="338"/>
      <c r="I70" s="338"/>
      <c r="J70" s="338"/>
      <c r="K70" s="338"/>
      <c r="L70" s="338"/>
    </row>
    <row r="71" spans="1:12" x14ac:dyDescent="0.3">
      <c r="A71" s="23" t="s">
        <v>155</v>
      </c>
    </row>
    <row r="72" spans="1:12" x14ac:dyDescent="0.3">
      <c r="A72" s="10" t="s">
        <v>198</v>
      </c>
    </row>
  </sheetData>
  <mergeCells count="6">
    <mergeCell ref="A70:L70"/>
    <mergeCell ref="A1:L1"/>
    <mergeCell ref="A21:L21"/>
    <mergeCell ref="A26:L26"/>
    <mergeCell ref="A46:L46"/>
    <mergeCell ref="A51:K51"/>
  </mergeCells>
  <pageMargins left="0.23622047244094491" right="0.23622047244094491" top="0.74803149606299213" bottom="0.74803149606299213" header="0.31496062992125984" footer="0.31496062992125984"/>
  <pageSetup paperSize="8" scale="85" orientation="portrait" r:id="rId1"/>
  <headerFooter>
    <oddFooter>&amp;L&amp;"-,Italique"&amp;8&amp;Z&amp;F
&amp;A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0"/>
  <sheetViews>
    <sheetView zoomScale="80" zoomScaleNormal="80" workbookViewId="0">
      <selection activeCell="A3" sqref="A3:E27"/>
    </sheetView>
  </sheetViews>
  <sheetFormatPr baseColWidth="10" defaultRowHeight="14.4" x14ac:dyDescent="0.3"/>
  <cols>
    <col min="1" max="1" width="16.1796875" customWidth="1"/>
    <col min="2" max="2" width="25.08984375" customWidth="1"/>
    <col min="3" max="3" width="13.36328125" customWidth="1"/>
    <col min="4" max="4" width="14.90625" customWidth="1"/>
    <col min="5" max="5" width="14.453125" customWidth="1"/>
  </cols>
  <sheetData>
    <row r="1" spans="1:5" ht="29.25" customHeight="1" x14ac:dyDescent="0.3">
      <c r="A1" s="277" t="s">
        <v>105</v>
      </c>
      <c r="B1" s="277"/>
      <c r="C1" s="277"/>
      <c r="D1" s="277"/>
      <c r="E1" s="277"/>
    </row>
    <row r="2" spans="1:5" ht="15.6" x14ac:dyDescent="0.3">
      <c r="A2" s="12"/>
      <c r="B2" s="1"/>
      <c r="E2" s="1"/>
    </row>
    <row r="3" spans="1:5" ht="43.2" x14ac:dyDescent="0.3">
      <c r="A3" s="335"/>
      <c r="B3" s="336"/>
      <c r="C3" s="337"/>
      <c r="D3" s="32" t="s">
        <v>41</v>
      </c>
      <c r="E3" s="32" t="s">
        <v>42</v>
      </c>
    </row>
    <row r="4" spans="1:5" x14ac:dyDescent="0.3">
      <c r="A4" s="314" t="s">
        <v>34</v>
      </c>
      <c r="B4" s="314" t="s">
        <v>37</v>
      </c>
      <c r="C4" s="4" t="s">
        <v>10</v>
      </c>
      <c r="D4" s="41">
        <v>3.4050817103000002</v>
      </c>
      <c r="E4" s="36">
        <v>2.4259170654000002</v>
      </c>
    </row>
    <row r="5" spans="1:5" x14ac:dyDescent="0.3">
      <c r="A5" s="314"/>
      <c r="B5" s="314"/>
      <c r="C5" s="4" t="s">
        <v>9</v>
      </c>
      <c r="D5" s="41">
        <v>3.0287923658999998</v>
      </c>
      <c r="E5" s="36">
        <v>2.0564119750000001</v>
      </c>
    </row>
    <row r="6" spans="1:5" x14ac:dyDescent="0.3">
      <c r="A6" s="314"/>
      <c r="B6" s="314"/>
      <c r="C6" s="4" t="s">
        <v>11</v>
      </c>
      <c r="D6" s="41">
        <v>3.2527311484000001</v>
      </c>
      <c r="E6" s="36">
        <v>2.2720081891000001</v>
      </c>
    </row>
    <row r="7" spans="1:5" x14ac:dyDescent="0.3">
      <c r="A7" s="314"/>
      <c r="B7" s="314" t="s">
        <v>38</v>
      </c>
      <c r="C7" s="4" t="s">
        <v>10</v>
      </c>
      <c r="D7" s="41">
        <v>4.4862480223999999</v>
      </c>
      <c r="E7" s="36">
        <v>3.1258797592000001</v>
      </c>
    </row>
    <row r="8" spans="1:5" x14ac:dyDescent="0.3">
      <c r="A8" s="314"/>
      <c r="B8" s="314"/>
      <c r="C8" s="4" t="s">
        <v>9</v>
      </c>
      <c r="D8" s="41">
        <v>3.3940151357000001</v>
      </c>
      <c r="E8" s="36">
        <v>2.2070522371000001</v>
      </c>
    </row>
    <row r="9" spans="1:5" x14ac:dyDescent="0.3">
      <c r="A9" s="314"/>
      <c r="B9" s="314"/>
      <c r="C9" s="4" t="s">
        <v>11</v>
      </c>
      <c r="D9" s="41">
        <v>3.9761001394000002</v>
      </c>
      <c r="E9" s="36">
        <v>2.6809008418000002</v>
      </c>
    </row>
    <row r="10" spans="1:5" x14ac:dyDescent="0.3">
      <c r="A10" s="314"/>
      <c r="B10" s="318" t="s">
        <v>11</v>
      </c>
      <c r="C10" s="4" t="s">
        <v>10</v>
      </c>
      <c r="D10" s="41">
        <v>4.2551791779999997</v>
      </c>
      <c r="E10" s="36">
        <v>2.9788819667999999</v>
      </c>
    </row>
    <row r="11" spans="1:5" x14ac:dyDescent="0.3">
      <c r="A11" s="314"/>
      <c r="B11" s="319"/>
      <c r="C11" s="4" t="s">
        <v>9</v>
      </c>
      <c r="D11" s="41">
        <v>3.3303806903000002</v>
      </c>
      <c r="E11" s="36">
        <v>2.1817276995000001</v>
      </c>
    </row>
    <row r="12" spans="1:5" x14ac:dyDescent="0.3">
      <c r="A12" s="314"/>
      <c r="B12" s="320"/>
      <c r="C12" s="4" t="s">
        <v>11</v>
      </c>
      <c r="D12" s="41">
        <v>3.8344939102</v>
      </c>
      <c r="E12" s="36">
        <v>2.6031054691</v>
      </c>
    </row>
    <row r="13" spans="1:5" ht="15" customHeight="1" x14ac:dyDescent="0.3">
      <c r="A13" s="303" t="s">
        <v>35</v>
      </c>
      <c r="B13" s="340" t="s">
        <v>43</v>
      </c>
      <c r="C13" s="38" t="s">
        <v>10</v>
      </c>
      <c r="D13" s="47">
        <v>7.25</v>
      </c>
      <c r="E13" s="46">
        <v>6.9339975093000001</v>
      </c>
    </row>
    <row r="14" spans="1:5" x14ac:dyDescent="0.3">
      <c r="A14" s="304"/>
      <c r="B14" s="341"/>
      <c r="C14" s="38" t="s">
        <v>9</v>
      </c>
      <c r="D14" s="47">
        <v>6.5806709264999999</v>
      </c>
      <c r="E14" s="46">
        <v>6.2606382978999999</v>
      </c>
    </row>
    <row r="15" spans="1:5" x14ac:dyDescent="0.3">
      <c r="A15" s="304"/>
      <c r="B15" s="342"/>
      <c r="C15" s="38" t="s">
        <v>11</v>
      </c>
      <c r="D15" s="47">
        <v>6.9494261119000003</v>
      </c>
      <c r="E15" s="46">
        <v>6.6307323751</v>
      </c>
    </row>
    <row r="16" spans="1:5" x14ac:dyDescent="0.3">
      <c r="A16" s="304"/>
      <c r="B16" s="340" t="s">
        <v>44</v>
      </c>
      <c r="C16" s="38" t="s">
        <v>10</v>
      </c>
      <c r="D16" s="47">
        <v>6.0381373787610624</v>
      </c>
      <c r="E16" s="46">
        <v>5.3009618941176475</v>
      </c>
    </row>
    <row r="17" spans="1:6" x14ac:dyDescent="0.3">
      <c r="A17" s="304"/>
      <c r="B17" s="341"/>
      <c r="C17" s="38" t="s">
        <v>9</v>
      </c>
      <c r="D17" s="47">
        <v>5.2680571648899193</v>
      </c>
      <c r="E17" s="46">
        <v>4.6015519567813765</v>
      </c>
    </row>
    <row r="18" spans="1:6" x14ac:dyDescent="0.3">
      <c r="A18" s="304"/>
      <c r="B18" s="342"/>
      <c r="C18" s="38" t="s">
        <v>11</v>
      </c>
      <c r="D18" s="47">
        <v>5.6363361547763002</v>
      </c>
      <c r="E18" s="46">
        <v>4.9351508734780305</v>
      </c>
    </row>
    <row r="19" spans="1:6" x14ac:dyDescent="0.3">
      <c r="A19" s="304"/>
      <c r="B19" s="318" t="s">
        <v>11</v>
      </c>
      <c r="C19" s="63" t="s">
        <v>10</v>
      </c>
      <c r="D19" s="41">
        <v>6.6351293563822962</v>
      </c>
      <c r="E19" s="36">
        <v>6.070520344248826</v>
      </c>
    </row>
    <row r="20" spans="1:6" x14ac:dyDescent="0.3">
      <c r="A20" s="304"/>
      <c r="B20" s="319"/>
      <c r="C20" s="63" t="s">
        <v>9</v>
      </c>
      <c r="D20" s="41">
        <v>5.8199014998656819</v>
      </c>
      <c r="E20" s="36">
        <v>5.2647833130619688</v>
      </c>
    </row>
    <row r="21" spans="1:6" x14ac:dyDescent="0.3">
      <c r="A21" s="305"/>
      <c r="B21" s="320"/>
      <c r="C21" s="63" t="s">
        <v>11</v>
      </c>
      <c r="D21" s="41">
        <v>6.2368766404199478</v>
      </c>
      <c r="E21" s="36">
        <v>5.6746268656716419</v>
      </c>
    </row>
    <row r="22" spans="1:6" x14ac:dyDescent="0.3">
      <c r="A22" s="314" t="s">
        <v>36</v>
      </c>
      <c r="B22" s="314"/>
      <c r="C22" s="63" t="s">
        <v>10</v>
      </c>
      <c r="D22" s="41">
        <v>2.3506648737</v>
      </c>
      <c r="E22" s="36">
        <v>1.4971832058000001</v>
      </c>
    </row>
    <row r="23" spans="1:6" x14ac:dyDescent="0.3">
      <c r="A23" s="314"/>
      <c r="B23" s="314"/>
      <c r="C23" s="63" t="s">
        <v>9</v>
      </c>
      <c r="D23" s="41">
        <v>2.278510335</v>
      </c>
      <c r="E23" s="36">
        <v>1.3397946354000001</v>
      </c>
    </row>
    <row r="24" spans="1:6" x14ac:dyDescent="0.3">
      <c r="A24" s="314"/>
      <c r="B24" s="314"/>
      <c r="C24" s="63" t="s">
        <v>11</v>
      </c>
      <c r="D24" s="41">
        <v>2.3361626435999998</v>
      </c>
      <c r="E24" s="36">
        <v>1.4634823057999999</v>
      </c>
    </row>
    <row r="25" spans="1:6" x14ac:dyDescent="0.3">
      <c r="A25" s="314" t="s">
        <v>33</v>
      </c>
      <c r="B25" s="314"/>
      <c r="C25" s="4" t="s">
        <v>10</v>
      </c>
      <c r="D25" s="41">
        <v>6.9852199617000004</v>
      </c>
      <c r="E25" s="36">
        <v>4.8289457868000003</v>
      </c>
    </row>
    <row r="26" spans="1:6" x14ac:dyDescent="0.3">
      <c r="A26" s="314"/>
      <c r="B26" s="314"/>
      <c r="C26" s="4" t="s">
        <v>9</v>
      </c>
      <c r="D26" s="41">
        <v>5.4485188856000004</v>
      </c>
      <c r="E26" s="36">
        <v>3.8257171577000002</v>
      </c>
    </row>
    <row r="27" spans="1:6" x14ac:dyDescent="0.3">
      <c r="A27" s="314"/>
      <c r="B27" s="314"/>
      <c r="C27" s="4" t="s">
        <v>11</v>
      </c>
      <c r="D27" s="41">
        <v>6.3072438420000001</v>
      </c>
      <c r="E27" s="36">
        <v>4.3901795677999997</v>
      </c>
    </row>
    <row r="28" spans="1:6" ht="39" customHeight="1" x14ac:dyDescent="0.3">
      <c r="A28" s="339" t="s">
        <v>115</v>
      </c>
      <c r="B28" s="339"/>
      <c r="C28" s="339"/>
      <c r="D28" s="339"/>
      <c r="E28" s="339"/>
      <c r="F28" s="45"/>
    </row>
    <row r="29" spans="1:6" x14ac:dyDescent="0.3">
      <c r="A29" s="23" t="s">
        <v>155</v>
      </c>
      <c r="B29" s="23"/>
      <c r="C29" s="23"/>
      <c r="D29" s="23"/>
      <c r="E29" s="23"/>
      <c r="F29" s="23"/>
    </row>
    <row r="30" spans="1:6" x14ac:dyDescent="0.3">
      <c r="A30" s="10" t="s">
        <v>198</v>
      </c>
    </row>
  </sheetData>
  <mergeCells count="13">
    <mergeCell ref="A28:E28"/>
    <mergeCell ref="B16:B18"/>
    <mergeCell ref="A1:E1"/>
    <mergeCell ref="A3:C3"/>
    <mergeCell ref="A25:B27"/>
    <mergeCell ref="A4:A12"/>
    <mergeCell ref="B4:B6"/>
    <mergeCell ref="B7:B9"/>
    <mergeCell ref="B10:B12"/>
    <mergeCell ref="B19:B21"/>
    <mergeCell ref="A13:A21"/>
    <mergeCell ref="A22:B24"/>
    <mergeCell ref="B13:B15"/>
  </mergeCells>
  <pageMargins left="0.70866141732283472" right="0.70866141732283472" top="0.74803149606299213" bottom="0.74803149606299213" header="0.31496062992125984" footer="0.31496062992125984"/>
  <pageSetup paperSize="9" scale="85" orientation="portrait" r:id="rId1"/>
  <headerFooter>
    <oddFooter>&amp;L&amp;"-,Italique"&amp;8&amp;Z&amp;F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23"/>
  <sheetViews>
    <sheetView zoomScale="160" zoomScaleNormal="160" workbookViewId="0">
      <selection activeCell="A21" sqref="A21:L22"/>
    </sheetView>
  </sheetViews>
  <sheetFormatPr baseColWidth="10" defaultRowHeight="14.4" x14ac:dyDescent="0.3"/>
  <cols>
    <col min="15" max="15" width="16.81640625" customWidth="1"/>
    <col min="16" max="17" width="17.90625" customWidth="1"/>
    <col min="18" max="18" width="16.1796875" customWidth="1"/>
    <col min="19" max="19" width="14.453125" customWidth="1"/>
  </cols>
  <sheetData>
    <row r="1" spans="1:20" ht="41.25" customHeight="1" x14ac:dyDescent="0.3">
      <c r="A1" s="277" t="s">
        <v>189</v>
      </c>
      <c r="B1" s="277"/>
      <c r="C1" s="277"/>
      <c r="D1" s="277"/>
      <c r="E1" s="277"/>
      <c r="F1" s="277"/>
      <c r="G1" s="277"/>
      <c r="H1" s="277"/>
      <c r="I1" s="277"/>
      <c r="J1" s="277"/>
      <c r="K1" s="277"/>
      <c r="L1" s="277"/>
    </row>
    <row r="3" spans="1:20" ht="43.2" x14ac:dyDescent="0.3">
      <c r="N3" s="69"/>
      <c r="O3" s="40" t="s">
        <v>33</v>
      </c>
      <c r="P3" s="40" t="s">
        <v>37</v>
      </c>
      <c r="Q3" s="40" t="s">
        <v>38</v>
      </c>
      <c r="R3" s="40" t="s">
        <v>45</v>
      </c>
      <c r="S3" s="40" t="s">
        <v>46</v>
      </c>
      <c r="T3" s="40" t="s">
        <v>36</v>
      </c>
    </row>
    <row r="4" spans="1:20" x14ac:dyDescent="0.3">
      <c r="N4" s="69" t="s">
        <v>27</v>
      </c>
      <c r="O4" s="44">
        <v>3.8152350960999999</v>
      </c>
      <c r="P4" s="44">
        <v>1.88846055</v>
      </c>
      <c r="Q4" s="44">
        <v>4.1030687272000002</v>
      </c>
      <c r="R4" s="44">
        <v>5.6920411357000003</v>
      </c>
      <c r="S4" s="44">
        <v>7.3822119992524442</v>
      </c>
      <c r="T4" s="44">
        <v>2.0840087065000001</v>
      </c>
    </row>
    <row r="5" spans="1:20" x14ac:dyDescent="0.3">
      <c r="N5" s="69" t="s">
        <v>28</v>
      </c>
      <c r="O5" s="44">
        <v>4.0187233427000004</v>
      </c>
      <c r="P5" s="44">
        <v>2.7803368004000002</v>
      </c>
      <c r="Q5" s="44">
        <v>3.3453779674000002</v>
      </c>
      <c r="R5" s="44">
        <v>5.9868566379999999</v>
      </c>
      <c r="S5" s="44">
        <v>7.2504254112308564</v>
      </c>
      <c r="T5" s="44">
        <v>2.2097184956000002</v>
      </c>
    </row>
    <row r="6" spans="1:20" x14ac:dyDescent="0.3">
      <c r="N6" s="69" t="s">
        <v>29</v>
      </c>
      <c r="O6" s="44">
        <v>4.2431410324999996</v>
      </c>
      <c r="P6" s="44">
        <v>2.7271451239000002</v>
      </c>
      <c r="Q6" s="44">
        <v>3.7444044110000001</v>
      </c>
      <c r="R6" s="44">
        <v>6.7117477237000003</v>
      </c>
      <c r="S6" s="44">
        <v>7.938061205772402</v>
      </c>
      <c r="T6" s="44">
        <v>2.4621626097</v>
      </c>
    </row>
    <row r="7" spans="1:20" x14ac:dyDescent="0.3">
      <c r="N7" s="69" t="s">
        <v>30</v>
      </c>
      <c r="O7" s="44">
        <v>4.8648419265999996</v>
      </c>
      <c r="P7" s="44">
        <v>2.9711165902999999</v>
      </c>
      <c r="Q7" s="44">
        <v>4.2764679911999997</v>
      </c>
      <c r="R7" s="44">
        <v>6.9263898044000003</v>
      </c>
      <c r="S7" s="44">
        <v>9.2814491172583296</v>
      </c>
      <c r="T7" s="44">
        <v>2.9701252883000002</v>
      </c>
    </row>
    <row r="8" spans="1:20" x14ac:dyDescent="0.3">
      <c r="N8" s="69" t="s">
        <v>31</v>
      </c>
      <c r="O8" s="44">
        <v>5.3409202153999997</v>
      </c>
      <c r="P8" s="44">
        <v>3.5559479762000001</v>
      </c>
      <c r="Q8" s="44">
        <v>4.5535126175</v>
      </c>
      <c r="R8" s="44">
        <v>8.5497512437999994</v>
      </c>
      <c r="S8" s="44">
        <v>8.1622222222222227</v>
      </c>
      <c r="T8" s="44">
        <v>2.9035903858999998</v>
      </c>
    </row>
    <row r="9" spans="1:20" x14ac:dyDescent="0.3">
      <c r="N9" s="69" t="s">
        <v>32</v>
      </c>
      <c r="O9" s="44">
        <v>5.6432559255000001</v>
      </c>
      <c r="P9" s="44">
        <v>3.3131780472000001</v>
      </c>
      <c r="Q9" s="44">
        <v>4.1521988486000003</v>
      </c>
      <c r="R9" s="44">
        <v>9.8342036553999996</v>
      </c>
      <c r="S9" s="44">
        <v>9.3334228428034383</v>
      </c>
      <c r="T9" s="44">
        <v>2.5736189138999999</v>
      </c>
    </row>
    <row r="10" spans="1:20" x14ac:dyDescent="0.3">
      <c r="N10" s="106" t="s">
        <v>156</v>
      </c>
      <c r="O10" s="44">
        <v>6.1618955447000001</v>
      </c>
      <c r="P10" s="44">
        <v>3.4980660518</v>
      </c>
      <c r="Q10" s="44">
        <v>4.2167399078000001</v>
      </c>
      <c r="R10" s="44">
        <v>10.243986253999999</v>
      </c>
      <c r="S10" s="44">
        <v>8.3882950293960441</v>
      </c>
      <c r="T10" s="44">
        <v>2.4033232403999998</v>
      </c>
    </row>
    <row r="11" spans="1:20" x14ac:dyDescent="0.3">
      <c r="N11" s="106" t="s">
        <v>157</v>
      </c>
      <c r="O11" s="44">
        <v>4.3901795677999997</v>
      </c>
      <c r="P11" s="44">
        <v>2.2720081891000001</v>
      </c>
      <c r="Q11" s="44">
        <v>2.6809008418000002</v>
      </c>
      <c r="R11" s="44">
        <v>6.6307323751</v>
      </c>
      <c r="S11" s="44">
        <v>4.9351508734780305</v>
      </c>
      <c r="T11" s="44">
        <v>1.4634823057999999</v>
      </c>
    </row>
    <row r="21" spans="1:12" ht="27" customHeight="1" x14ac:dyDescent="0.3">
      <c r="A21" s="263" t="s">
        <v>95</v>
      </c>
      <c r="B21" s="263"/>
      <c r="C21" s="263"/>
      <c r="D21" s="263"/>
      <c r="E21" s="263"/>
      <c r="F21" s="263"/>
      <c r="G21" s="263"/>
      <c r="H21" s="263"/>
      <c r="I21" s="263"/>
      <c r="J21" s="263"/>
      <c r="K21" s="263"/>
      <c r="L21" s="263"/>
    </row>
    <row r="22" spans="1:12" x14ac:dyDescent="0.3">
      <c r="A22" s="23" t="s">
        <v>155</v>
      </c>
    </row>
    <row r="23" spans="1:12" ht="15" customHeight="1" x14ac:dyDescent="0.3">
      <c r="A23" s="10" t="s">
        <v>198</v>
      </c>
    </row>
  </sheetData>
  <mergeCells count="2">
    <mergeCell ref="A21:L21"/>
    <mergeCell ref="A1:L1"/>
  </mergeCells>
  <pageMargins left="0.23622047244094491" right="0.23622047244094491" top="0.74803149606299213" bottom="0.74803149606299213" header="0.31496062992125984" footer="0.31496062992125984"/>
  <pageSetup paperSize="9" orientation="landscape" r:id="rId1"/>
  <headerFooter>
    <oddFooter>&amp;L&amp;"-,Italique"&amp;8&amp;Z&amp;F
&amp;A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2"/>
  <sheetViews>
    <sheetView zoomScale="70" zoomScaleNormal="70" workbookViewId="0">
      <selection activeCell="A3" sqref="A3:H28"/>
    </sheetView>
  </sheetViews>
  <sheetFormatPr baseColWidth="10" defaultColWidth="11.453125" defaultRowHeight="14.4" x14ac:dyDescent="0.3"/>
  <cols>
    <col min="1" max="1" width="18.90625" style="71" customWidth="1"/>
    <col min="2" max="2" width="64.6328125" style="71" customWidth="1"/>
    <col min="3" max="4" width="16.81640625" style="71" customWidth="1"/>
    <col min="5" max="5" width="16.36328125" style="71" customWidth="1"/>
    <col min="6" max="6" width="14.08984375" style="71" customWidth="1"/>
    <col min="7" max="7" width="15.36328125" style="71" customWidth="1"/>
    <col min="8" max="8" width="13.81640625" style="71" customWidth="1"/>
    <col min="9" max="16384" width="11.453125" style="71"/>
  </cols>
  <sheetData>
    <row r="1" spans="1:8" x14ac:dyDescent="0.3">
      <c r="A1" s="93" t="s">
        <v>122</v>
      </c>
      <c r="B1" s="94"/>
      <c r="C1" s="94"/>
      <c r="D1" s="94"/>
      <c r="E1" s="94"/>
      <c r="F1" s="94"/>
      <c r="G1" s="94"/>
      <c r="H1" s="94"/>
    </row>
    <row r="3" spans="1:8" ht="57.6" x14ac:dyDescent="0.3">
      <c r="A3" s="335"/>
      <c r="B3" s="337"/>
      <c r="C3" s="32" t="s">
        <v>78</v>
      </c>
      <c r="D3" s="32" t="s">
        <v>5</v>
      </c>
      <c r="E3" s="32" t="s">
        <v>6</v>
      </c>
      <c r="F3" s="32" t="s">
        <v>7</v>
      </c>
      <c r="G3" s="32" t="s">
        <v>8</v>
      </c>
      <c r="H3" s="49" t="s">
        <v>0</v>
      </c>
    </row>
    <row r="4" spans="1:8" x14ac:dyDescent="0.3">
      <c r="A4" s="345" t="s">
        <v>121</v>
      </c>
      <c r="B4" s="85" t="s">
        <v>125</v>
      </c>
      <c r="C4" s="34">
        <v>34.5</v>
      </c>
      <c r="D4" s="34">
        <v>4.7</v>
      </c>
      <c r="E4" s="34">
        <v>18.899999999999999</v>
      </c>
      <c r="F4" s="34">
        <v>13.6</v>
      </c>
      <c r="G4" s="34">
        <v>2.8</v>
      </c>
      <c r="H4" s="35">
        <v>14.2</v>
      </c>
    </row>
    <row r="5" spans="1:8" x14ac:dyDescent="0.3">
      <c r="A5" s="346"/>
      <c r="B5" s="85" t="s">
        <v>126</v>
      </c>
      <c r="C5" s="34">
        <v>19</v>
      </c>
      <c r="D5" s="34">
        <v>44</v>
      </c>
      <c r="E5" s="34">
        <v>37.200000000000003</v>
      </c>
      <c r="F5" s="34">
        <v>31.6</v>
      </c>
      <c r="G5" s="34">
        <v>13</v>
      </c>
      <c r="H5" s="35">
        <v>33.9</v>
      </c>
    </row>
    <row r="6" spans="1:8" x14ac:dyDescent="0.3">
      <c r="A6" s="346"/>
      <c r="B6" s="85" t="s">
        <v>127</v>
      </c>
      <c r="C6" s="34">
        <v>0</v>
      </c>
      <c r="D6" s="34">
        <v>0</v>
      </c>
      <c r="E6" s="34">
        <v>1.2</v>
      </c>
      <c r="F6" s="34">
        <v>0.2</v>
      </c>
      <c r="G6" s="34">
        <v>0.1</v>
      </c>
      <c r="H6" s="35">
        <v>0.2</v>
      </c>
    </row>
    <row r="7" spans="1:8" x14ac:dyDescent="0.3">
      <c r="A7" s="346"/>
      <c r="B7" s="85" t="s">
        <v>128</v>
      </c>
      <c r="C7" s="34">
        <v>0.1</v>
      </c>
      <c r="D7" s="34">
        <v>0.2</v>
      </c>
      <c r="E7" s="34">
        <v>2.8</v>
      </c>
      <c r="F7" s="34">
        <v>0.2</v>
      </c>
      <c r="G7" s="34">
        <v>0</v>
      </c>
      <c r="H7" s="35">
        <v>0.5</v>
      </c>
    </row>
    <row r="8" spans="1:8" x14ac:dyDescent="0.3">
      <c r="A8" s="346"/>
      <c r="B8" s="85" t="s">
        <v>129</v>
      </c>
      <c r="C8" s="34">
        <v>0.9</v>
      </c>
      <c r="D8" s="34">
        <v>1.3</v>
      </c>
      <c r="E8" s="34">
        <v>2.6</v>
      </c>
      <c r="F8" s="34">
        <v>1</v>
      </c>
      <c r="G8" s="34">
        <v>0.7</v>
      </c>
      <c r="H8" s="35">
        <v>1.3</v>
      </c>
    </row>
    <row r="9" spans="1:8" x14ac:dyDescent="0.3">
      <c r="A9" s="346"/>
      <c r="B9" s="85" t="s">
        <v>130</v>
      </c>
      <c r="C9" s="34">
        <v>2.6</v>
      </c>
      <c r="D9" s="34">
        <v>4.5</v>
      </c>
      <c r="E9" s="34">
        <v>3.5</v>
      </c>
      <c r="F9" s="34">
        <v>2.7</v>
      </c>
      <c r="G9" s="34">
        <v>4.2</v>
      </c>
      <c r="H9" s="35">
        <v>3.8</v>
      </c>
    </row>
    <row r="10" spans="1:8" x14ac:dyDescent="0.3">
      <c r="A10" s="346"/>
      <c r="B10" s="85" t="s">
        <v>131</v>
      </c>
      <c r="C10" s="34">
        <v>1.8</v>
      </c>
      <c r="D10" s="34">
        <v>3</v>
      </c>
      <c r="E10" s="34">
        <v>5.0999999999999996</v>
      </c>
      <c r="F10" s="34">
        <v>3.5</v>
      </c>
      <c r="G10" s="34">
        <v>16.3</v>
      </c>
      <c r="H10" s="35">
        <v>4</v>
      </c>
    </row>
    <row r="11" spans="1:8" x14ac:dyDescent="0.3">
      <c r="A11" s="346"/>
      <c r="B11" s="85" t="s">
        <v>132</v>
      </c>
      <c r="C11" s="34">
        <v>2.6</v>
      </c>
      <c r="D11" s="34">
        <v>3.4</v>
      </c>
      <c r="E11" s="34">
        <v>9.9</v>
      </c>
      <c r="F11" s="34">
        <v>2.1</v>
      </c>
      <c r="G11" s="34">
        <v>2.1</v>
      </c>
      <c r="H11" s="35">
        <v>3.8</v>
      </c>
    </row>
    <row r="12" spans="1:8" ht="28.8" x14ac:dyDescent="0.3">
      <c r="A12" s="346"/>
      <c r="B12" s="85" t="s">
        <v>133</v>
      </c>
      <c r="C12" s="34">
        <v>1.1000000000000001</v>
      </c>
      <c r="D12" s="34">
        <v>0.8</v>
      </c>
      <c r="E12" s="34">
        <v>2.5</v>
      </c>
      <c r="F12" s="34">
        <v>0.7</v>
      </c>
      <c r="G12" s="34">
        <v>0.7</v>
      </c>
      <c r="H12" s="35">
        <v>1.1000000000000001</v>
      </c>
    </row>
    <row r="13" spans="1:8" x14ac:dyDescent="0.3">
      <c r="A13" s="346"/>
      <c r="B13" s="85" t="s">
        <v>134</v>
      </c>
      <c r="C13" s="34">
        <v>0.4</v>
      </c>
      <c r="D13" s="34">
        <v>0.4</v>
      </c>
      <c r="E13" s="34">
        <v>1.4</v>
      </c>
      <c r="F13" s="34">
        <v>0.3</v>
      </c>
      <c r="G13" s="34">
        <v>0.4</v>
      </c>
      <c r="H13" s="35">
        <v>0.5</v>
      </c>
    </row>
    <row r="14" spans="1:8" x14ac:dyDescent="0.3">
      <c r="A14" s="346"/>
      <c r="B14" s="85" t="s">
        <v>135</v>
      </c>
      <c r="C14" s="34">
        <v>2.2000000000000002</v>
      </c>
      <c r="D14" s="34">
        <v>3.2</v>
      </c>
      <c r="E14" s="34">
        <v>4.7</v>
      </c>
      <c r="F14" s="34">
        <v>1.7</v>
      </c>
      <c r="G14" s="34">
        <v>1.2</v>
      </c>
      <c r="H14" s="35">
        <v>2.9</v>
      </c>
    </row>
    <row r="15" spans="1:8" x14ac:dyDescent="0.3">
      <c r="A15" s="346"/>
      <c r="B15" s="85" t="s">
        <v>136</v>
      </c>
      <c r="C15" s="34">
        <v>1.3</v>
      </c>
      <c r="D15" s="34">
        <v>0.8</v>
      </c>
      <c r="E15" s="34">
        <v>1.3</v>
      </c>
      <c r="F15" s="34">
        <v>0.9</v>
      </c>
      <c r="G15" s="34">
        <v>1.5</v>
      </c>
      <c r="H15" s="35">
        <v>1.1000000000000001</v>
      </c>
    </row>
    <row r="16" spans="1:8" x14ac:dyDescent="0.3">
      <c r="A16" s="346"/>
      <c r="B16" s="85" t="s">
        <v>137</v>
      </c>
      <c r="C16" s="34">
        <v>4.9000000000000004</v>
      </c>
      <c r="D16" s="34">
        <v>5</v>
      </c>
      <c r="E16" s="34">
        <v>6.1</v>
      </c>
      <c r="F16" s="34">
        <v>2.6</v>
      </c>
      <c r="G16" s="34">
        <v>1.4</v>
      </c>
      <c r="H16" s="35">
        <v>4.5999999999999996</v>
      </c>
    </row>
    <row r="17" spans="1:11" x14ac:dyDescent="0.3">
      <c r="A17" s="346"/>
      <c r="B17" s="85" t="s">
        <v>138</v>
      </c>
      <c r="C17" s="34">
        <v>0.7</v>
      </c>
      <c r="D17" s="34">
        <v>1.7</v>
      </c>
      <c r="E17" s="34">
        <v>1.9</v>
      </c>
      <c r="F17" s="34">
        <v>0.7</v>
      </c>
      <c r="G17" s="34">
        <v>0.6</v>
      </c>
      <c r="H17" s="35">
        <v>1.3</v>
      </c>
    </row>
    <row r="18" spans="1:11" x14ac:dyDescent="0.3">
      <c r="A18" s="346"/>
      <c r="B18" s="85" t="s">
        <v>139</v>
      </c>
      <c r="C18" s="34">
        <v>1.3</v>
      </c>
      <c r="D18" s="34">
        <v>1.1000000000000001</v>
      </c>
      <c r="E18" s="34">
        <v>1.5</v>
      </c>
      <c r="F18" s="34">
        <v>1.1000000000000001</v>
      </c>
      <c r="G18" s="34">
        <v>3.3</v>
      </c>
      <c r="H18" s="35">
        <v>1.4</v>
      </c>
    </row>
    <row r="19" spans="1:11" x14ac:dyDescent="0.3">
      <c r="A19" s="346"/>
      <c r="B19" s="85" t="s">
        <v>140</v>
      </c>
      <c r="C19" s="34">
        <v>0.6</v>
      </c>
      <c r="D19" s="34">
        <v>0.9</v>
      </c>
      <c r="E19" s="34">
        <v>1.5</v>
      </c>
      <c r="F19" s="34">
        <v>0.5</v>
      </c>
      <c r="G19" s="34">
        <v>0.4</v>
      </c>
      <c r="H19" s="35">
        <v>0.8</v>
      </c>
    </row>
    <row r="20" spans="1:11" x14ac:dyDescent="0.3">
      <c r="A20" s="346"/>
      <c r="B20" s="85" t="s">
        <v>141</v>
      </c>
      <c r="C20" s="34">
        <v>0.8</v>
      </c>
      <c r="D20" s="34">
        <v>0.8</v>
      </c>
      <c r="E20" s="34">
        <v>3</v>
      </c>
      <c r="F20" s="34">
        <v>0.7</v>
      </c>
      <c r="G20" s="34">
        <v>0.5</v>
      </c>
      <c r="H20" s="35">
        <v>1.1000000000000001</v>
      </c>
    </row>
    <row r="21" spans="1:11" x14ac:dyDescent="0.3">
      <c r="A21" s="346"/>
      <c r="B21" s="85" t="s">
        <v>142</v>
      </c>
      <c r="C21" s="34">
        <v>1.8</v>
      </c>
      <c r="D21" s="34">
        <v>2.5</v>
      </c>
      <c r="E21" s="34">
        <v>10.199999999999999</v>
      </c>
      <c r="F21" s="34">
        <v>2.1</v>
      </c>
      <c r="G21" s="34">
        <v>5.8</v>
      </c>
      <c r="H21" s="35">
        <v>3.5</v>
      </c>
    </row>
    <row r="22" spans="1:11" x14ac:dyDescent="0.3">
      <c r="A22" s="346"/>
      <c r="B22" s="85" t="s">
        <v>143</v>
      </c>
      <c r="C22" s="34">
        <v>0.3</v>
      </c>
      <c r="D22" s="34">
        <v>0.6</v>
      </c>
      <c r="E22" s="34">
        <v>1</v>
      </c>
      <c r="F22" s="34">
        <v>0.2</v>
      </c>
      <c r="G22" s="34">
        <v>0.4</v>
      </c>
      <c r="H22" s="35">
        <v>0.5</v>
      </c>
    </row>
    <row r="23" spans="1:11" x14ac:dyDescent="0.3">
      <c r="A23" s="347"/>
      <c r="B23" s="85" t="s">
        <v>144</v>
      </c>
      <c r="C23" s="34">
        <v>1.6</v>
      </c>
      <c r="D23" s="34">
        <v>2.2999999999999998</v>
      </c>
      <c r="E23" s="34">
        <v>3.2</v>
      </c>
      <c r="F23" s="34">
        <v>4.2</v>
      </c>
      <c r="G23" s="34">
        <v>1.3</v>
      </c>
      <c r="H23" s="35">
        <v>2.2999999999999998</v>
      </c>
    </row>
    <row r="24" spans="1:11" x14ac:dyDescent="0.3">
      <c r="A24" s="343" t="s">
        <v>164</v>
      </c>
      <c r="B24" s="344"/>
      <c r="C24" s="70">
        <v>50.3</v>
      </c>
      <c r="D24" s="70">
        <v>51.1</v>
      </c>
      <c r="E24" s="70">
        <v>58.6</v>
      </c>
      <c r="F24" s="70">
        <v>44.9</v>
      </c>
      <c r="G24" s="70">
        <v>36.799999999999997</v>
      </c>
      <c r="H24" s="70">
        <v>50.2</v>
      </c>
    </row>
    <row r="25" spans="1:11" x14ac:dyDescent="0.3">
      <c r="A25" s="343" t="s">
        <v>165</v>
      </c>
      <c r="B25" s="344"/>
      <c r="C25" s="70">
        <v>1.1000000000000001</v>
      </c>
      <c r="D25" s="70">
        <v>2.1</v>
      </c>
      <c r="E25" s="70">
        <v>4.2</v>
      </c>
      <c r="F25" s="70">
        <v>1.6</v>
      </c>
      <c r="G25" s="70">
        <v>6.8</v>
      </c>
      <c r="H25" s="70">
        <v>2.4</v>
      </c>
    </row>
    <row r="26" spans="1:11" x14ac:dyDescent="0.3">
      <c r="A26" s="343" t="s">
        <v>166</v>
      </c>
      <c r="B26" s="344"/>
      <c r="C26" s="70">
        <v>1.1000000000000001</v>
      </c>
      <c r="D26" s="70">
        <v>1.4</v>
      </c>
      <c r="E26" s="70">
        <v>3.2</v>
      </c>
      <c r="F26" s="70">
        <v>1.2</v>
      </c>
      <c r="G26" s="70">
        <v>2.2999999999999998</v>
      </c>
      <c r="H26" s="70">
        <v>1.6</v>
      </c>
    </row>
    <row r="27" spans="1:11" x14ac:dyDescent="0.3">
      <c r="A27" s="343" t="s">
        <v>167</v>
      </c>
      <c r="B27" s="344"/>
      <c r="C27" s="70">
        <v>51.9</v>
      </c>
      <c r="D27" s="70">
        <v>53.5</v>
      </c>
      <c r="E27" s="70">
        <v>62.7</v>
      </c>
      <c r="F27" s="70">
        <v>47.9</v>
      </c>
      <c r="G27" s="70">
        <v>42.7</v>
      </c>
      <c r="H27" s="70">
        <v>53</v>
      </c>
    </row>
    <row r="28" spans="1:11" x14ac:dyDescent="0.3">
      <c r="A28" s="343" t="s">
        <v>168</v>
      </c>
      <c r="B28" s="344"/>
      <c r="C28" s="70">
        <v>29.1</v>
      </c>
      <c r="D28" s="70">
        <v>32.799999999999997</v>
      </c>
      <c r="E28" s="70">
        <v>42</v>
      </c>
      <c r="F28" s="70">
        <v>27.6</v>
      </c>
      <c r="G28" s="70">
        <v>27.1</v>
      </c>
      <c r="H28" s="70">
        <v>32.200000000000003</v>
      </c>
    </row>
    <row r="29" spans="1:11" ht="33.6" customHeight="1" x14ac:dyDescent="0.3">
      <c r="A29" s="348" t="s">
        <v>173</v>
      </c>
      <c r="B29" s="348"/>
      <c r="C29" s="348"/>
      <c r="D29" s="348"/>
      <c r="E29" s="348"/>
      <c r="F29" s="348"/>
      <c r="G29" s="348"/>
      <c r="H29" s="115"/>
    </row>
    <row r="30" spans="1:11" s="92" customFormat="1" x14ac:dyDescent="0.3">
      <c r="A30" s="263" t="s">
        <v>97</v>
      </c>
      <c r="B30" s="263"/>
      <c r="C30" s="263"/>
      <c r="D30" s="263"/>
      <c r="E30" s="263"/>
      <c r="F30" s="72"/>
      <c r="G30" s="72"/>
      <c r="H30" s="72"/>
      <c r="I30" s="72"/>
      <c r="J30" s="72"/>
      <c r="K30" s="72"/>
    </row>
    <row r="31" spans="1:11" s="92" customFormat="1" x14ac:dyDescent="0.3">
      <c r="A31" s="23" t="s">
        <v>155</v>
      </c>
      <c r="B31" s="23"/>
      <c r="C31" s="23"/>
      <c r="D31" s="23"/>
      <c r="E31" s="23"/>
      <c r="F31" s="23"/>
      <c r="G31" s="23"/>
      <c r="H31" s="23"/>
      <c r="I31" s="23"/>
      <c r="J31" s="23"/>
      <c r="K31" s="23"/>
    </row>
    <row r="32" spans="1:11" s="92" customFormat="1" x14ac:dyDescent="0.3">
      <c r="A32" s="91" t="s">
        <v>198</v>
      </c>
    </row>
  </sheetData>
  <mergeCells count="9">
    <mergeCell ref="A30:E30"/>
    <mergeCell ref="A26:B26"/>
    <mergeCell ref="A27:B27"/>
    <mergeCell ref="A28:B28"/>
    <mergeCell ref="A3:B3"/>
    <mergeCell ref="A24:B24"/>
    <mergeCell ref="A25:B25"/>
    <mergeCell ref="A4:A23"/>
    <mergeCell ref="A29:G29"/>
  </mergeCells>
  <pageMargins left="0.25" right="0.25" top="0.75" bottom="0.75" header="0.3" footer="0.3"/>
  <pageSetup paperSize="9"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6"/>
  <sheetViews>
    <sheetView zoomScale="70" zoomScaleNormal="70" workbookViewId="0">
      <selection activeCell="C38" sqref="C38"/>
    </sheetView>
  </sheetViews>
  <sheetFormatPr baseColWidth="10" defaultColWidth="11.453125" defaultRowHeight="14.4" x14ac:dyDescent="0.3"/>
  <cols>
    <col min="1" max="1" width="34.81640625" style="71" customWidth="1"/>
    <col min="2" max="2" width="64.90625" style="71" customWidth="1"/>
    <col min="3" max="7" width="15.81640625" style="71" customWidth="1"/>
    <col min="8" max="16384" width="11.453125" style="71"/>
  </cols>
  <sheetData>
    <row r="1" spans="1:7" x14ac:dyDescent="0.3">
      <c r="A1" s="349" t="s">
        <v>123</v>
      </c>
      <c r="B1" s="349"/>
      <c r="C1" s="349"/>
      <c r="D1" s="349"/>
      <c r="E1" s="349"/>
      <c r="F1" s="349"/>
      <c r="G1" s="349"/>
    </row>
    <row r="3" spans="1:7" ht="57.6" x14ac:dyDescent="0.3">
      <c r="A3" s="335"/>
      <c r="B3" s="337"/>
      <c r="C3" s="32" t="s">
        <v>17</v>
      </c>
      <c r="D3" s="32" t="s">
        <v>7</v>
      </c>
      <c r="E3" s="32" t="s">
        <v>18</v>
      </c>
      <c r="F3" s="32" t="s">
        <v>8</v>
      </c>
      <c r="G3" s="49" t="s">
        <v>12</v>
      </c>
    </row>
    <row r="4" spans="1:7" ht="28.8" x14ac:dyDescent="0.3">
      <c r="A4" s="345" t="s">
        <v>124</v>
      </c>
      <c r="B4" s="85" t="s">
        <v>145</v>
      </c>
      <c r="C4" s="34">
        <v>6.3</v>
      </c>
      <c r="D4" s="34">
        <v>3.4</v>
      </c>
      <c r="E4" s="34">
        <v>1.4</v>
      </c>
      <c r="F4" s="34">
        <v>1.2</v>
      </c>
      <c r="G4" s="35">
        <v>6</v>
      </c>
    </row>
    <row r="5" spans="1:7" ht="28.8" x14ac:dyDescent="0.3">
      <c r="A5" s="346"/>
      <c r="B5" s="85" t="s">
        <v>146</v>
      </c>
      <c r="C5" s="34">
        <v>4</v>
      </c>
      <c r="D5" s="34">
        <v>2.1</v>
      </c>
      <c r="E5" s="34">
        <v>1.5</v>
      </c>
      <c r="F5" s="34">
        <v>5.2</v>
      </c>
      <c r="G5" s="35">
        <v>3.9</v>
      </c>
    </row>
    <row r="6" spans="1:7" x14ac:dyDescent="0.3">
      <c r="A6" s="346"/>
      <c r="B6" s="85" t="s">
        <v>147</v>
      </c>
      <c r="C6" s="34">
        <v>1.8</v>
      </c>
      <c r="D6" s="34">
        <v>0.5</v>
      </c>
      <c r="E6" s="34">
        <v>3.3</v>
      </c>
      <c r="F6" s="34">
        <v>0.7</v>
      </c>
      <c r="G6" s="35">
        <v>1.8</v>
      </c>
    </row>
    <row r="7" spans="1:7" x14ac:dyDescent="0.3">
      <c r="A7" s="346"/>
      <c r="B7" s="85" t="s">
        <v>148</v>
      </c>
      <c r="C7" s="34">
        <v>7</v>
      </c>
      <c r="D7" s="34">
        <v>3.9</v>
      </c>
      <c r="E7" s="34">
        <v>1.2</v>
      </c>
      <c r="F7" s="34">
        <v>2</v>
      </c>
      <c r="G7" s="35">
        <v>6.6</v>
      </c>
    </row>
    <row r="8" spans="1:7" x14ac:dyDescent="0.3">
      <c r="A8" s="346"/>
      <c r="B8" s="85" t="s">
        <v>135</v>
      </c>
      <c r="C8" s="34">
        <v>8.8000000000000007</v>
      </c>
      <c r="D8" s="34">
        <v>4.0999999999999996</v>
      </c>
      <c r="E8" s="34">
        <v>24.5</v>
      </c>
      <c r="F8" s="34">
        <v>5.7</v>
      </c>
      <c r="G8" s="35">
        <v>8.9</v>
      </c>
    </row>
    <row r="9" spans="1:7" x14ac:dyDescent="0.3">
      <c r="A9" s="346"/>
      <c r="B9" s="85" t="s">
        <v>149</v>
      </c>
      <c r="C9" s="34">
        <v>2.2000000000000002</v>
      </c>
      <c r="D9" s="34">
        <v>1</v>
      </c>
      <c r="E9" s="34">
        <v>3.2</v>
      </c>
      <c r="F9" s="34">
        <v>1.8</v>
      </c>
      <c r="G9" s="35">
        <v>2.2000000000000002</v>
      </c>
    </row>
    <row r="10" spans="1:7" x14ac:dyDescent="0.3">
      <c r="A10" s="346"/>
      <c r="B10" s="85" t="s">
        <v>137</v>
      </c>
      <c r="C10" s="34">
        <v>4.9000000000000004</v>
      </c>
      <c r="D10" s="34">
        <v>2.1</v>
      </c>
      <c r="E10" s="34">
        <v>18.3</v>
      </c>
      <c r="F10" s="34">
        <v>3.7</v>
      </c>
      <c r="G10" s="35">
        <v>5.0999999999999996</v>
      </c>
    </row>
    <row r="11" spans="1:7" x14ac:dyDescent="0.3">
      <c r="A11" s="346"/>
      <c r="B11" s="85" t="s">
        <v>150</v>
      </c>
      <c r="C11" s="34">
        <v>0.3</v>
      </c>
      <c r="D11" s="34">
        <v>0.2</v>
      </c>
      <c r="E11" s="34">
        <v>0.1</v>
      </c>
      <c r="F11" s="34">
        <v>0</v>
      </c>
      <c r="G11" s="35">
        <v>0.3</v>
      </c>
    </row>
    <row r="12" spans="1:7" x14ac:dyDescent="0.3">
      <c r="A12" s="346"/>
      <c r="B12" s="85" t="s">
        <v>139</v>
      </c>
      <c r="C12" s="34">
        <v>3.2</v>
      </c>
      <c r="D12" s="34">
        <v>2.4</v>
      </c>
      <c r="E12" s="34">
        <v>4.0999999999999996</v>
      </c>
      <c r="F12" s="34">
        <v>2.1</v>
      </c>
      <c r="G12" s="35">
        <v>3.2</v>
      </c>
    </row>
    <row r="13" spans="1:7" x14ac:dyDescent="0.3">
      <c r="A13" s="346"/>
      <c r="B13" s="85" t="s">
        <v>144</v>
      </c>
      <c r="C13" s="34">
        <v>3.1</v>
      </c>
      <c r="D13" s="34">
        <v>8.6999999999999993</v>
      </c>
      <c r="E13" s="34">
        <v>3.2</v>
      </c>
      <c r="F13" s="34">
        <v>1.1000000000000001</v>
      </c>
      <c r="G13" s="35">
        <v>3.4</v>
      </c>
    </row>
    <row r="14" spans="1:7" x14ac:dyDescent="0.3">
      <c r="A14" s="346"/>
      <c r="B14" s="85" t="s">
        <v>127</v>
      </c>
      <c r="C14" s="34">
        <v>0.1</v>
      </c>
      <c r="D14" s="34">
        <v>0.3</v>
      </c>
      <c r="E14" s="34">
        <v>0.6</v>
      </c>
      <c r="F14" s="34">
        <v>0.1</v>
      </c>
      <c r="G14" s="35">
        <v>0.1</v>
      </c>
    </row>
    <row r="15" spans="1:7" x14ac:dyDescent="0.3">
      <c r="A15" s="346"/>
      <c r="B15" s="85" t="s">
        <v>128</v>
      </c>
      <c r="C15" s="34">
        <v>0.1</v>
      </c>
      <c r="D15" s="34">
        <v>0</v>
      </c>
      <c r="E15" s="34">
        <v>0.3</v>
      </c>
      <c r="F15" s="34">
        <v>0</v>
      </c>
      <c r="G15" s="35">
        <v>0.1</v>
      </c>
    </row>
    <row r="16" spans="1:7" x14ac:dyDescent="0.3">
      <c r="A16" s="346"/>
      <c r="B16" s="85" t="s">
        <v>151</v>
      </c>
      <c r="C16" s="34">
        <v>1.5</v>
      </c>
      <c r="D16" s="34">
        <v>0.8</v>
      </c>
      <c r="E16" s="34">
        <v>5.8</v>
      </c>
      <c r="F16" s="34">
        <v>0.9</v>
      </c>
      <c r="G16" s="35">
        <v>1.5</v>
      </c>
    </row>
    <row r="17" spans="1:7" x14ac:dyDescent="0.3">
      <c r="A17" s="346"/>
      <c r="B17" s="85" t="s">
        <v>130</v>
      </c>
      <c r="C17" s="34">
        <v>4.4000000000000004</v>
      </c>
      <c r="D17" s="34">
        <v>2.6</v>
      </c>
      <c r="E17" s="34">
        <v>6.7</v>
      </c>
      <c r="F17" s="34">
        <v>3</v>
      </c>
      <c r="G17" s="35">
        <v>4.3</v>
      </c>
    </row>
    <row r="18" spans="1:7" x14ac:dyDescent="0.3">
      <c r="A18" s="346"/>
      <c r="B18" s="85" t="s">
        <v>131</v>
      </c>
      <c r="C18" s="34">
        <v>2.2999999999999998</v>
      </c>
      <c r="D18" s="34">
        <v>1.3</v>
      </c>
      <c r="E18" s="34">
        <v>2.6</v>
      </c>
      <c r="F18" s="34">
        <v>10.6</v>
      </c>
      <c r="G18" s="35">
        <v>2.2999999999999998</v>
      </c>
    </row>
    <row r="19" spans="1:7" x14ac:dyDescent="0.3">
      <c r="A19" s="346"/>
      <c r="B19" s="85" t="s">
        <v>132</v>
      </c>
      <c r="C19" s="34">
        <v>3</v>
      </c>
      <c r="D19" s="34">
        <v>1.3</v>
      </c>
      <c r="E19" s="34">
        <v>18.399999999999999</v>
      </c>
      <c r="F19" s="34">
        <v>1.5</v>
      </c>
      <c r="G19" s="35">
        <v>3.2</v>
      </c>
    </row>
    <row r="20" spans="1:7" ht="28.8" x14ac:dyDescent="0.3">
      <c r="A20" s="346"/>
      <c r="B20" s="85" t="s">
        <v>152</v>
      </c>
      <c r="C20" s="34">
        <v>1</v>
      </c>
      <c r="D20" s="34">
        <v>0.6</v>
      </c>
      <c r="E20" s="34">
        <v>1.6</v>
      </c>
      <c r="F20" s="34">
        <v>1.8</v>
      </c>
      <c r="G20" s="35">
        <v>1</v>
      </c>
    </row>
    <row r="21" spans="1:7" x14ac:dyDescent="0.3">
      <c r="A21" s="346"/>
      <c r="B21" s="85" t="s">
        <v>134</v>
      </c>
      <c r="C21" s="34">
        <v>0.7</v>
      </c>
      <c r="D21" s="34">
        <v>0.3</v>
      </c>
      <c r="E21" s="34">
        <v>1.7</v>
      </c>
      <c r="F21" s="34">
        <v>0.7</v>
      </c>
      <c r="G21" s="35">
        <v>0.7</v>
      </c>
    </row>
    <row r="22" spans="1:7" x14ac:dyDescent="0.3">
      <c r="A22" s="346"/>
      <c r="B22" s="85" t="s">
        <v>153</v>
      </c>
      <c r="C22" s="34">
        <v>0.6</v>
      </c>
      <c r="D22" s="34">
        <v>0.3</v>
      </c>
      <c r="E22" s="34">
        <v>1</v>
      </c>
      <c r="F22" s="34">
        <v>0.5</v>
      </c>
      <c r="G22" s="35">
        <v>0.6</v>
      </c>
    </row>
    <row r="23" spans="1:7" x14ac:dyDescent="0.3">
      <c r="A23" s="346"/>
      <c r="B23" s="85" t="s">
        <v>141</v>
      </c>
      <c r="C23" s="34">
        <v>2.4</v>
      </c>
      <c r="D23" s="34">
        <v>1.1000000000000001</v>
      </c>
      <c r="E23" s="34">
        <v>1.2</v>
      </c>
      <c r="F23" s="34">
        <v>3.3</v>
      </c>
      <c r="G23" s="35">
        <v>2.2999999999999998</v>
      </c>
    </row>
    <row r="24" spans="1:7" x14ac:dyDescent="0.3">
      <c r="A24" s="346"/>
      <c r="B24" s="85" t="s">
        <v>154</v>
      </c>
      <c r="C24" s="34">
        <v>7.2</v>
      </c>
      <c r="D24" s="34">
        <v>10.1</v>
      </c>
      <c r="E24" s="34">
        <v>10.1</v>
      </c>
      <c r="F24" s="34">
        <v>5.3</v>
      </c>
      <c r="G24" s="35">
        <v>7.4</v>
      </c>
    </row>
    <row r="25" spans="1:7" x14ac:dyDescent="0.3">
      <c r="A25" s="347"/>
      <c r="B25" s="85" t="s">
        <v>143</v>
      </c>
      <c r="C25" s="34">
        <v>1</v>
      </c>
      <c r="D25" s="34">
        <v>0.5</v>
      </c>
      <c r="E25" s="34">
        <v>1.8</v>
      </c>
      <c r="F25" s="34">
        <v>0.7</v>
      </c>
      <c r="G25" s="35">
        <v>1</v>
      </c>
    </row>
    <row r="26" spans="1:7" x14ac:dyDescent="0.3">
      <c r="A26" s="343" t="s">
        <v>169</v>
      </c>
      <c r="B26" s="344"/>
      <c r="C26" s="90">
        <v>45.4</v>
      </c>
      <c r="D26" s="90">
        <v>35.5</v>
      </c>
      <c r="E26" s="90">
        <v>64.8</v>
      </c>
      <c r="F26" s="90">
        <v>37</v>
      </c>
      <c r="G26" s="90">
        <v>45.3</v>
      </c>
    </row>
    <row r="27" spans="1:7" x14ac:dyDescent="0.3">
      <c r="A27" s="343" t="s">
        <v>170</v>
      </c>
      <c r="B27" s="344"/>
      <c r="C27" s="90">
        <v>1.1000000000000001</v>
      </c>
      <c r="D27" s="90">
        <v>1.3</v>
      </c>
      <c r="E27" s="90">
        <v>1.4</v>
      </c>
      <c r="F27" s="90">
        <v>1.7</v>
      </c>
      <c r="G27" s="90">
        <v>1.2</v>
      </c>
    </row>
    <row r="28" spans="1:7" x14ac:dyDescent="0.3">
      <c r="A28" s="343" t="s">
        <v>164</v>
      </c>
      <c r="B28" s="344"/>
      <c r="C28" s="90">
        <v>1.8</v>
      </c>
      <c r="D28" s="90">
        <v>0.9</v>
      </c>
      <c r="E28" s="90">
        <v>2.6</v>
      </c>
      <c r="F28" s="90">
        <v>16.899999999999999</v>
      </c>
      <c r="G28" s="90">
        <v>2</v>
      </c>
    </row>
    <row r="29" spans="1:7" x14ac:dyDescent="0.3">
      <c r="A29" s="343" t="s">
        <v>166</v>
      </c>
      <c r="B29" s="344"/>
      <c r="C29" s="90">
        <v>0.2</v>
      </c>
      <c r="D29" s="90">
        <v>0.1</v>
      </c>
      <c r="E29" s="90">
        <v>0.2</v>
      </c>
      <c r="F29" s="90">
        <v>1.1000000000000001</v>
      </c>
      <c r="G29" s="90">
        <v>0.2</v>
      </c>
    </row>
    <row r="30" spans="1:7" x14ac:dyDescent="0.3">
      <c r="A30" s="343" t="s">
        <v>167</v>
      </c>
      <c r="B30" s="344"/>
      <c r="C30" s="35">
        <v>46.9</v>
      </c>
      <c r="D30" s="35">
        <v>36.9</v>
      </c>
      <c r="E30" s="35">
        <v>65.900000000000006</v>
      </c>
      <c r="F30" s="35">
        <v>49.3</v>
      </c>
      <c r="G30" s="35">
        <v>46.9</v>
      </c>
    </row>
    <row r="31" spans="1:7" x14ac:dyDescent="0.3">
      <c r="A31" s="343" t="s">
        <v>171</v>
      </c>
      <c r="B31" s="344"/>
      <c r="C31" s="70">
        <v>21</v>
      </c>
      <c r="D31" s="70">
        <v>17.8</v>
      </c>
      <c r="E31" s="70">
        <v>38.9</v>
      </c>
      <c r="F31" s="70">
        <v>22.6</v>
      </c>
      <c r="G31" s="70">
        <v>21.3</v>
      </c>
    </row>
    <row r="32" spans="1:7" x14ac:dyDescent="0.3">
      <c r="A32" s="76" t="s">
        <v>96</v>
      </c>
      <c r="B32" s="117"/>
      <c r="C32" s="117"/>
      <c r="D32" s="117"/>
      <c r="E32" s="117"/>
      <c r="F32" s="117"/>
      <c r="G32" s="117"/>
    </row>
    <row r="33" spans="1:11" ht="27" customHeight="1" x14ac:dyDescent="0.3">
      <c r="A33" s="350" t="s">
        <v>172</v>
      </c>
      <c r="B33" s="350"/>
      <c r="C33" s="350"/>
      <c r="D33" s="350"/>
      <c r="E33" s="350"/>
      <c r="F33" s="350"/>
      <c r="G33" s="350"/>
      <c r="H33" s="72"/>
      <c r="I33" s="72"/>
      <c r="J33" s="72"/>
      <c r="K33" s="72"/>
    </row>
    <row r="34" spans="1:11" x14ac:dyDescent="0.3">
      <c r="A34" s="263" t="s">
        <v>106</v>
      </c>
      <c r="B34" s="263"/>
      <c r="C34" s="263"/>
      <c r="D34" s="263"/>
      <c r="E34" s="263"/>
      <c r="F34" s="72"/>
      <c r="G34" s="72"/>
      <c r="H34" s="23"/>
      <c r="I34" s="23"/>
      <c r="J34" s="23"/>
      <c r="K34" s="23"/>
    </row>
    <row r="35" spans="1:11" x14ac:dyDescent="0.3">
      <c r="A35" s="23" t="s">
        <v>155</v>
      </c>
      <c r="B35" s="23"/>
      <c r="C35" s="23"/>
      <c r="D35" s="23"/>
      <c r="E35" s="23"/>
      <c r="F35" s="23"/>
      <c r="G35" s="23"/>
      <c r="H35" s="92"/>
      <c r="I35" s="92"/>
      <c r="J35" s="92"/>
      <c r="K35" s="92"/>
    </row>
    <row r="36" spans="1:11" x14ac:dyDescent="0.3">
      <c r="A36" s="116" t="s">
        <v>198</v>
      </c>
      <c r="B36" s="118"/>
      <c r="C36" s="118"/>
      <c r="D36" s="118"/>
      <c r="E36" s="118"/>
      <c r="F36" s="118"/>
      <c r="G36" s="118"/>
    </row>
  </sheetData>
  <mergeCells count="11">
    <mergeCell ref="A1:G1"/>
    <mergeCell ref="A34:E34"/>
    <mergeCell ref="A26:B26"/>
    <mergeCell ref="A27:B27"/>
    <mergeCell ref="A30:B30"/>
    <mergeCell ref="A31:B31"/>
    <mergeCell ref="A29:B29"/>
    <mergeCell ref="A3:B3"/>
    <mergeCell ref="A28:B28"/>
    <mergeCell ref="A4:A25"/>
    <mergeCell ref="A33:G33"/>
  </mergeCells>
  <pageMargins left="0.25" right="0.25" top="0.75" bottom="0.75" header="0.3" footer="0.3"/>
  <pageSetup paperSize="9"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K9"/>
  <sheetViews>
    <sheetView tabSelected="1" zoomScale="85" zoomScaleNormal="85" workbookViewId="0">
      <selection activeCell="B3" sqref="B3:E6"/>
    </sheetView>
  </sheetViews>
  <sheetFormatPr baseColWidth="10" defaultRowHeight="13.2" x14ac:dyDescent="0.25"/>
  <cols>
    <col min="1" max="1" width="3.453125" style="126" customWidth="1"/>
    <col min="2" max="2" width="57.6328125" style="126" customWidth="1"/>
    <col min="3" max="3" width="18.81640625" style="126" customWidth="1"/>
    <col min="4" max="4" width="11.1796875" style="126" customWidth="1"/>
    <col min="5" max="5" width="13.90625" style="126" customWidth="1"/>
    <col min="6" max="6" width="24.90625" style="126" customWidth="1"/>
    <col min="7" max="7" width="13.1796875" style="126" customWidth="1"/>
    <col min="8" max="8" width="12.453125" style="126" customWidth="1"/>
    <col min="9" max="9" width="19.1796875" style="126" customWidth="1"/>
    <col min="10" max="11" width="10.90625" style="126"/>
    <col min="12" max="12" width="12.1796875" style="126" customWidth="1"/>
    <col min="13" max="256" width="10.90625" style="126"/>
    <col min="257" max="257" width="23.81640625" style="126" customWidth="1"/>
    <col min="258" max="258" width="20.1796875" style="126" customWidth="1"/>
    <col min="259" max="259" width="18.81640625" style="126" customWidth="1"/>
    <col min="260" max="260" width="11.1796875" style="126" customWidth="1"/>
    <col min="261" max="261" width="13.90625" style="126" customWidth="1"/>
    <col min="262" max="262" width="24.90625" style="126" customWidth="1"/>
    <col min="263" max="263" width="13.1796875" style="126" customWidth="1"/>
    <col min="264" max="264" width="12.453125" style="126" customWidth="1"/>
    <col min="265" max="265" width="19.1796875" style="126" customWidth="1"/>
    <col min="266" max="267" width="10.90625" style="126"/>
    <col min="268" max="268" width="12.1796875" style="126" customWidth="1"/>
    <col min="269" max="512" width="10.90625" style="126"/>
    <col min="513" max="513" width="23.81640625" style="126" customWidth="1"/>
    <col min="514" max="514" width="20.1796875" style="126" customWidth="1"/>
    <col min="515" max="515" width="18.81640625" style="126" customWidth="1"/>
    <col min="516" max="516" width="11.1796875" style="126" customWidth="1"/>
    <col min="517" max="517" width="13.90625" style="126" customWidth="1"/>
    <col min="518" max="518" width="24.90625" style="126" customWidth="1"/>
    <col min="519" max="519" width="13.1796875" style="126" customWidth="1"/>
    <col min="520" max="520" width="12.453125" style="126" customWidth="1"/>
    <col min="521" max="521" width="19.1796875" style="126" customWidth="1"/>
    <col min="522" max="523" width="10.90625" style="126"/>
    <col min="524" max="524" width="12.1796875" style="126" customWidth="1"/>
    <col min="525" max="768" width="10.90625" style="126"/>
    <col min="769" max="769" width="23.81640625" style="126" customWidth="1"/>
    <col min="770" max="770" width="20.1796875" style="126" customWidth="1"/>
    <col min="771" max="771" width="18.81640625" style="126" customWidth="1"/>
    <col min="772" max="772" width="11.1796875" style="126" customWidth="1"/>
    <col min="773" max="773" width="13.90625" style="126" customWidth="1"/>
    <col min="774" max="774" width="24.90625" style="126" customWidth="1"/>
    <col min="775" max="775" width="13.1796875" style="126" customWidth="1"/>
    <col min="776" max="776" width="12.453125" style="126" customWidth="1"/>
    <col min="777" max="777" width="19.1796875" style="126" customWidth="1"/>
    <col min="778" max="779" width="10.90625" style="126"/>
    <col min="780" max="780" width="12.1796875" style="126" customWidth="1"/>
    <col min="781" max="1024" width="10.90625" style="126"/>
    <col min="1025" max="1025" width="23.81640625" style="126" customWidth="1"/>
    <col min="1026" max="1026" width="20.1796875" style="126" customWidth="1"/>
    <col min="1027" max="1027" width="18.81640625" style="126" customWidth="1"/>
    <col min="1028" max="1028" width="11.1796875" style="126" customWidth="1"/>
    <col min="1029" max="1029" width="13.90625" style="126" customWidth="1"/>
    <col min="1030" max="1030" width="24.90625" style="126" customWidth="1"/>
    <col min="1031" max="1031" width="13.1796875" style="126" customWidth="1"/>
    <col min="1032" max="1032" width="12.453125" style="126" customWidth="1"/>
    <col min="1033" max="1033" width="19.1796875" style="126" customWidth="1"/>
    <col min="1034" max="1035" width="10.90625" style="126"/>
    <col min="1036" max="1036" width="12.1796875" style="126" customWidth="1"/>
    <col min="1037" max="1280" width="10.90625" style="126"/>
    <col min="1281" max="1281" width="23.81640625" style="126" customWidth="1"/>
    <col min="1282" max="1282" width="20.1796875" style="126" customWidth="1"/>
    <col min="1283" max="1283" width="18.81640625" style="126" customWidth="1"/>
    <col min="1284" max="1284" width="11.1796875" style="126" customWidth="1"/>
    <col min="1285" max="1285" width="13.90625" style="126" customWidth="1"/>
    <col min="1286" max="1286" width="24.90625" style="126" customWidth="1"/>
    <col min="1287" max="1287" width="13.1796875" style="126" customWidth="1"/>
    <col min="1288" max="1288" width="12.453125" style="126" customWidth="1"/>
    <col min="1289" max="1289" width="19.1796875" style="126" customWidth="1"/>
    <col min="1290" max="1291" width="10.90625" style="126"/>
    <col min="1292" max="1292" width="12.1796875" style="126" customWidth="1"/>
    <col min="1293" max="1536" width="10.90625" style="126"/>
    <col min="1537" max="1537" width="23.81640625" style="126" customWidth="1"/>
    <col min="1538" max="1538" width="20.1796875" style="126" customWidth="1"/>
    <col min="1539" max="1539" width="18.81640625" style="126" customWidth="1"/>
    <col min="1540" max="1540" width="11.1796875" style="126" customWidth="1"/>
    <col min="1541" max="1541" width="13.90625" style="126" customWidth="1"/>
    <col min="1542" max="1542" width="24.90625" style="126" customWidth="1"/>
    <col min="1543" max="1543" width="13.1796875" style="126" customWidth="1"/>
    <col min="1544" max="1544" width="12.453125" style="126" customWidth="1"/>
    <col min="1545" max="1545" width="19.1796875" style="126" customWidth="1"/>
    <col min="1546" max="1547" width="10.90625" style="126"/>
    <col min="1548" max="1548" width="12.1796875" style="126" customWidth="1"/>
    <col min="1549" max="1792" width="10.90625" style="126"/>
    <col min="1793" max="1793" width="23.81640625" style="126" customWidth="1"/>
    <col min="1794" max="1794" width="20.1796875" style="126" customWidth="1"/>
    <col min="1795" max="1795" width="18.81640625" style="126" customWidth="1"/>
    <col min="1796" max="1796" width="11.1796875" style="126" customWidth="1"/>
    <col min="1797" max="1797" width="13.90625" style="126" customWidth="1"/>
    <col min="1798" max="1798" width="24.90625" style="126" customWidth="1"/>
    <col min="1799" max="1799" width="13.1796875" style="126" customWidth="1"/>
    <col min="1800" max="1800" width="12.453125" style="126" customWidth="1"/>
    <col min="1801" max="1801" width="19.1796875" style="126" customWidth="1"/>
    <col min="1802" max="1803" width="10.90625" style="126"/>
    <col min="1804" max="1804" width="12.1796875" style="126" customWidth="1"/>
    <col min="1805" max="2048" width="10.90625" style="126"/>
    <col min="2049" max="2049" width="23.81640625" style="126" customWidth="1"/>
    <col min="2050" max="2050" width="20.1796875" style="126" customWidth="1"/>
    <col min="2051" max="2051" width="18.81640625" style="126" customWidth="1"/>
    <col min="2052" max="2052" width="11.1796875" style="126" customWidth="1"/>
    <col min="2053" max="2053" width="13.90625" style="126" customWidth="1"/>
    <col min="2054" max="2054" width="24.90625" style="126" customWidth="1"/>
    <col min="2055" max="2055" width="13.1796875" style="126" customWidth="1"/>
    <col min="2056" max="2056" width="12.453125" style="126" customWidth="1"/>
    <col min="2057" max="2057" width="19.1796875" style="126" customWidth="1"/>
    <col min="2058" max="2059" width="10.90625" style="126"/>
    <col min="2060" max="2060" width="12.1796875" style="126" customWidth="1"/>
    <col min="2061" max="2304" width="10.90625" style="126"/>
    <col min="2305" max="2305" width="23.81640625" style="126" customWidth="1"/>
    <col min="2306" max="2306" width="20.1796875" style="126" customWidth="1"/>
    <col min="2307" max="2307" width="18.81640625" style="126" customWidth="1"/>
    <col min="2308" max="2308" width="11.1796875" style="126" customWidth="1"/>
    <col min="2309" max="2309" width="13.90625" style="126" customWidth="1"/>
    <col min="2310" max="2310" width="24.90625" style="126" customWidth="1"/>
    <col min="2311" max="2311" width="13.1796875" style="126" customWidth="1"/>
    <col min="2312" max="2312" width="12.453125" style="126" customWidth="1"/>
    <col min="2313" max="2313" width="19.1796875" style="126" customWidth="1"/>
    <col min="2314" max="2315" width="10.90625" style="126"/>
    <col min="2316" max="2316" width="12.1796875" style="126" customWidth="1"/>
    <col min="2317" max="2560" width="10.90625" style="126"/>
    <col min="2561" max="2561" width="23.81640625" style="126" customWidth="1"/>
    <col min="2562" max="2562" width="20.1796875" style="126" customWidth="1"/>
    <col min="2563" max="2563" width="18.81640625" style="126" customWidth="1"/>
    <col min="2564" max="2564" width="11.1796875" style="126" customWidth="1"/>
    <col min="2565" max="2565" width="13.90625" style="126" customWidth="1"/>
    <col min="2566" max="2566" width="24.90625" style="126" customWidth="1"/>
    <col min="2567" max="2567" width="13.1796875" style="126" customWidth="1"/>
    <col min="2568" max="2568" width="12.453125" style="126" customWidth="1"/>
    <col min="2569" max="2569" width="19.1796875" style="126" customWidth="1"/>
    <col min="2570" max="2571" width="10.90625" style="126"/>
    <col min="2572" max="2572" width="12.1796875" style="126" customWidth="1"/>
    <col min="2573" max="2816" width="10.90625" style="126"/>
    <col min="2817" max="2817" width="23.81640625" style="126" customWidth="1"/>
    <col min="2818" max="2818" width="20.1796875" style="126" customWidth="1"/>
    <col min="2819" max="2819" width="18.81640625" style="126" customWidth="1"/>
    <col min="2820" max="2820" width="11.1796875" style="126" customWidth="1"/>
    <col min="2821" max="2821" width="13.90625" style="126" customWidth="1"/>
    <col min="2822" max="2822" width="24.90625" style="126" customWidth="1"/>
    <col min="2823" max="2823" width="13.1796875" style="126" customWidth="1"/>
    <col min="2824" max="2824" width="12.453125" style="126" customWidth="1"/>
    <col min="2825" max="2825" width="19.1796875" style="126" customWidth="1"/>
    <col min="2826" max="2827" width="10.90625" style="126"/>
    <col min="2828" max="2828" width="12.1796875" style="126" customWidth="1"/>
    <col min="2829" max="3072" width="10.90625" style="126"/>
    <col min="3073" max="3073" width="23.81640625" style="126" customWidth="1"/>
    <col min="3074" max="3074" width="20.1796875" style="126" customWidth="1"/>
    <col min="3075" max="3075" width="18.81640625" style="126" customWidth="1"/>
    <col min="3076" max="3076" width="11.1796875" style="126" customWidth="1"/>
    <col min="3077" max="3077" width="13.90625" style="126" customWidth="1"/>
    <col min="3078" max="3078" width="24.90625" style="126" customWidth="1"/>
    <col min="3079" max="3079" width="13.1796875" style="126" customWidth="1"/>
    <col min="3080" max="3080" width="12.453125" style="126" customWidth="1"/>
    <col min="3081" max="3081" width="19.1796875" style="126" customWidth="1"/>
    <col min="3082" max="3083" width="10.90625" style="126"/>
    <col min="3084" max="3084" width="12.1796875" style="126" customWidth="1"/>
    <col min="3085" max="3328" width="10.90625" style="126"/>
    <col min="3329" max="3329" width="23.81640625" style="126" customWidth="1"/>
    <col min="3330" max="3330" width="20.1796875" style="126" customWidth="1"/>
    <col min="3331" max="3331" width="18.81640625" style="126" customWidth="1"/>
    <col min="3332" max="3332" width="11.1796875" style="126" customWidth="1"/>
    <col min="3333" max="3333" width="13.90625" style="126" customWidth="1"/>
    <col min="3334" max="3334" width="24.90625" style="126" customWidth="1"/>
    <col min="3335" max="3335" width="13.1796875" style="126" customWidth="1"/>
    <col min="3336" max="3336" width="12.453125" style="126" customWidth="1"/>
    <col min="3337" max="3337" width="19.1796875" style="126" customWidth="1"/>
    <col min="3338" max="3339" width="10.90625" style="126"/>
    <col min="3340" max="3340" width="12.1796875" style="126" customWidth="1"/>
    <col min="3341" max="3584" width="10.90625" style="126"/>
    <col min="3585" max="3585" width="23.81640625" style="126" customWidth="1"/>
    <col min="3586" max="3586" width="20.1796875" style="126" customWidth="1"/>
    <col min="3587" max="3587" width="18.81640625" style="126" customWidth="1"/>
    <col min="3588" max="3588" width="11.1796875" style="126" customWidth="1"/>
    <col min="3589" max="3589" width="13.90625" style="126" customWidth="1"/>
    <col min="3590" max="3590" width="24.90625" style="126" customWidth="1"/>
    <col min="3591" max="3591" width="13.1796875" style="126" customWidth="1"/>
    <col min="3592" max="3592" width="12.453125" style="126" customWidth="1"/>
    <col min="3593" max="3593" width="19.1796875" style="126" customWidth="1"/>
    <col min="3594" max="3595" width="10.90625" style="126"/>
    <col min="3596" max="3596" width="12.1796875" style="126" customWidth="1"/>
    <col min="3597" max="3840" width="10.90625" style="126"/>
    <col min="3841" max="3841" width="23.81640625" style="126" customWidth="1"/>
    <col min="3842" max="3842" width="20.1796875" style="126" customWidth="1"/>
    <col min="3843" max="3843" width="18.81640625" style="126" customWidth="1"/>
    <col min="3844" max="3844" width="11.1796875" style="126" customWidth="1"/>
    <col min="3845" max="3845" width="13.90625" style="126" customWidth="1"/>
    <col min="3846" max="3846" width="24.90625" style="126" customWidth="1"/>
    <col min="3847" max="3847" width="13.1796875" style="126" customWidth="1"/>
    <col min="3848" max="3848" width="12.453125" style="126" customWidth="1"/>
    <col min="3849" max="3849" width="19.1796875" style="126" customWidth="1"/>
    <col min="3850" max="3851" width="10.90625" style="126"/>
    <col min="3852" max="3852" width="12.1796875" style="126" customWidth="1"/>
    <col min="3853" max="4096" width="10.90625" style="126"/>
    <col min="4097" max="4097" width="23.81640625" style="126" customWidth="1"/>
    <col min="4098" max="4098" width="20.1796875" style="126" customWidth="1"/>
    <col min="4099" max="4099" width="18.81640625" style="126" customWidth="1"/>
    <col min="4100" max="4100" width="11.1796875" style="126" customWidth="1"/>
    <col min="4101" max="4101" width="13.90625" style="126" customWidth="1"/>
    <col min="4102" max="4102" width="24.90625" style="126" customWidth="1"/>
    <col min="4103" max="4103" width="13.1796875" style="126" customWidth="1"/>
    <col min="4104" max="4104" width="12.453125" style="126" customWidth="1"/>
    <col min="4105" max="4105" width="19.1796875" style="126" customWidth="1"/>
    <col min="4106" max="4107" width="10.90625" style="126"/>
    <col min="4108" max="4108" width="12.1796875" style="126" customWidth="1"/>
    <col min="4109" max="4352" width="10.90625" style="126"/>
    <col min="4353" max="4353" width="23.81640625" style="126" customWidth="1"/>
    <col min="4354" max="4354" width="20.1796875" style="126" customWidth="1"/>
    <col min="4355" max="4355" width="18.81640625" style="126" customWidth="1"/>
    <col min="4356" max="4356" width="11.1796875" style="126" customWidth="1"/>
    <col min="4357" max="4357" width="13.90625" style="126" customWidth="1"/>
    <col min="4358" max="4358" width="24.90625" style="126" customWidth="1"/>
    <col min="4359" max="4359" width="13.1796875" style="126" customWidth="1"/>
    <col min="4360" max="4360" width="12.453125" style="126" customWidth="1"/>
    <col min="4361" max="4361" width="19.1796875" style="126" customWidth="1"/>
    <col min="4362" max="4363" width="10.90625" style="126"/>
    <col min="4364" max="4364" width="12.1796875" style="126" customWidth="1"/>
    <col min="4365" max="4608" width="10.90625" style="126"/>
    <col min="4609" max="4609" width="23.81640625" style="126" customWidth="1"/>
    <col min="4610" max="4610" width="20.1796875" style="126" customWidth="1"/>
    <col min="4611" max="4611" width="18.81640625" style="126" customWidth="1"/>
    <col min="4612" max="4612" width="11.1796875" style="126" customWidth="1"/>
    <col min="4613" max="4613" width="13.90625" style="126" customWidth="1"/>
    <col min="4614" max="4614" width="24.90625" style="126" customWidth="1"/>
    <col min="4615" max="4615" width="13.1796875" style="126" customWidth="1"/>
    <col min="4616" max="4616" width="12.453125" style="126" customWidth="1"/>
    <col min="4617" max="4617" width="19.1796875" style="126" customWidth="1"/>
    <col min="4618" max="4619" width="10.90625" style="126"/>
    <col min="4620" max="4620" width="12.1796875" style="126" customWidth="1"/>
    <col min="4621" max="4864" width="10.90625" style="126"/>
    <col min="4865" max="4865" width="23.81640625" style="126" customWidth="1"/>
    <col min="4866" max="4866" width="20.1796875" style="126" customWidth="1"/>
    <col min="4867" max="4867" width="18.81640625" style="126" customWidth="1"/>
    <col min="4868" max="4868" width="11.1796875" style="126" customWidth="1"/>
    <col min="4869" max="4869" width="13.90625" style="126" customWidth="1"/>
    <col min="4870" max="4870" width="24.90625" style="126" customWidth="1"/>
    <col min="4871" max="4871" width="13.1796875" style="126" customWidth="1"/>
    <col min="4872" max="4872" width="12.453125" style="126" customWidth="1"/>
    <col min="4873" max="4873" width="19.1796875" style="126" customWidth="1"/>
    <col min="4874" max="4875" width="10.90625" style="126"/>
    <col min="4876" max="4876" width="12.1796875" style="126" customWidth="1"/>
    <col min="4877" max="5120" width="10.90625" style="126"/>
    <col min="5121" max="5121" width="23.81640625" style="126" customWidth="1"/>
    <col min="5122" max="5122" width="20.1796875" style="126" customWidth="1"/>
    <col min="5123" max="5123" width="18.81640625" style="126" customWidth="1"/>
    <col min="5124" max="5124" width="11.1796875" style="126" customWidth="1"/>
    <col min="5125" max="5125" width="13.90625" style="126" customWidth="1"/>
    <col min="5126" max="5126" width="24.90625" style="126" customWidth="1"/>
    <col min="5127" max="5127" width="13.1796875" style="126" customWidth="1"/>
    <col min="5128" max="5128" width="12.453125" style="126" customWidth="1"/>
    <col min="5129" max="5129" width="19.1796875" style="126" customWidth="1"/>
    <col min="5130" max="5131" width="10.90625" style="126"/>
    <col min="5132" max="5132" width="12.1796875" style="126" customWidth="1"/>
    <col min="5133" max="5376" width="10.90625" style="126"/>
    <col min="5377" max="5377" width="23.81640625" style="126" customWidth="1"/>
    <col min="5378" max="5378" width="20.1796875" style="126" customWidth="1"/>
    <col min="5379" max="5379" width="18.81640625" style="126" customWidth="1"/>
    <col min="5380" max="5380" width="11.1796875" style="126" customWidth="1"/>
    <col min="5381" max="5381" width="13.90625" style="126" customWidth="1"/>
    <col min="5382" max="5382" width="24.90625" style="126" customWidth="1"/>
    <col min="5383" max="5383" width="13.1796875" style="126" customWidth="1"/>
    <col min="5384" max="5384" width="12.453125" style="126" customWidth="1"/>
    <col min="5385" max="5385" width="19.1796875" style="126" customWidth="1"/>
    <col min="5386" max="5387" width="10.90625" style="126"/>
    <col min="5388" max="5388" width="12.1796875" style="126" customWidth="1"/>
    <col min="5389" max="5632" width="10.90625" style="126"/>
    <col min="5633" max="5633" width="23.81640625" style="126" customWidth="1"/>
    <col min="5634" max="5634" width="20.1796875" style="126" customWidth="1"/>
    <col min="5635" max="5635" width="18.81640625" style="126" customWidth="1"/>
    <col min="5636" max="5636" width="11.1796875" style="126" customWidth="1"/>
    <col min="5637" max="5637" width="13.90625" style="126" customWidth="1"/>
    <col min="5638" max="5638" width="24.90625" style="126" customWidth="1"/>
    <col min="5639" max="5639" width="13.1796875" style="126" customWidth="1"/>
    <col min="5640" max="5640" width="12.453125" style="126" customWidth="1"/>
    <col min="5641" max="5641" width="19.1796875" style="126" customWidth="1"/>
    <col min="5642" max="5643" width="10.90625" style="126"/>
    <col min="5644" max="5644" width="12.1796875" style="126" customWidth="1"/>
    <col min="5645" max="5888" width="10.90625" style="126"/>
    <col min="5889" max="5889" width="23.81640625" style="126" customWidth="1"/>
    <col min="5890" max="5890" width="20.1796875" style="126" customWidth="1"/>
    <col min="5891" max="5891" width="18.81640625" style="126" customWidth="1"/>
    <col min="5892" max="5892" width="11.1796875" style="126" customWidth="1"/>
    <col min="5893" max="5893" width="13.90625" style="126" customWidth="1"/>
    <col min="5894" max="5894" width="24.90625" style="126" customWidth="1"/>
    <col min="5895" max="5895" width="13.1796875" style="126" customWidth="1"/>
    <col min="5896" max="5896" width="12.453125" style="126" customWidth="1"/>
    <col min="5897" max="5897" width="19.1796875" style="126" customWidth="1"/>
    <col min="5898" max="5899" width="10.90625" style="126"/>
    <col min="5900" max="5900" width="12.1796875" style="126" customWidth="1"/>
    <col min="5901" max="6144" width="10.90625" style="126"/>
    <col min="6145" max="6145" width="23.81640625" style="126" customWidth="1"/>
    <col min="6146" max="6146" width="20.1796875" style="126" customWidth="1"/>
    <col min="6147" max="6147" width="18.81640625" style="126" customWidth="1"/>
    <col min="6148" max="6148" width="11.1796875" style="126" customWidth="1"/>
    <col min="6149" max="6149" width="13.90625" style="126" customWidth="1"/>
    <col min="6150" max="6150" width="24.90625" style="126" customWidth="1"/>
    <col min="6151" max="6151" width="13.1796875" style="126" customWidth="1"/>
    <col min="6152" max="6152" width="12.453125" style="126" customWidth="1"/>
    <col min="6153" max="6153" width="19.1796875" style="126" customWidth="1"/>
    <col min="6154" max="6155" width="10.90625" style="126"/>
    <col min="6156" max="6156" width="12.1796875" style="126" customWidth="1"/>
    <col min="6157" max="6400" width="10.90625" style="126"/>
    <col min="6401" max="6401" width="23.81640625" style="126" customWidth="1"/>
    <col min="6402" max="6402" width="20.1796875" style="126" customWidth="1"/>
    <col min="6403" max="6403" width="18.81640625" style="126" customWidth="1"/>
    <col min="6404" max="6404" width="11.1796875" style="126" customWidth="1"/>
    <col min="6405" max="6405" width="13.90625" style="126" customWidth="1"/>
    <col min="6406" max="6406" width="24.90625" style="126" customWidth="1"/>
    <col min="6407" max="6407" width="13.1796875" style="126" customWidth="1"/>
    <col min="6408" max="6408" width="12.453125" style="126" customWidth="1"/>
    <col min="6409" max="6409" width="19.1796875" style="126" customWidth="1"/>
    <col min="6410" max="6411" width="10.90625" style="126"/>
    <col min="6412" max="6412" width="12.1796875" style="126" customWidth="1"/>
    <col min="6413" max="6656" width="10.90625" style="126"/>
    <col min="6657" max="6657" width="23.81640625" style="126" customWidth="1"/>
    <col min="6658" max="6658" width="20.1796875" style="126" customWidth="1"/>
    <col min="6659" max="6659" width="18.81640625" style="126" customWidth="1"/>
    <col min="6660" max="6660" width="11.1796875" style="126" customWidth="1"/>
    <col min="6661" max="6661" width="13.90625" style="126" customWidth="1"/>
    <col min="6662" max="6662" width="24.90625" style="126" customWidth="1"/>
    <col min="6663" max="6663" width="13.1796875" style="126" customWidth="1"/>
    <col min="6664" max="6664" width="12.453125" style="126" customWidth="1"/>
    <col min="6665" max="6665" width="19.1796875" style="126" customWidth="1"/>
    <col min="6666" max="6667" width="10.90625" style="126"/>
    <col min="6668" max="6668" width="12.1796875" style="126" customWidth="1"/>
    <col min="6669" max="6912" width="10.90625" style="126"/>
    <col min="6913" max="6913" width="23.81640625" style="126" customWidth="1"/>
    <col min="6914" max="6914" width="20.1796875" style="126" customWidth="1"/>
    <col min="6915" max="6915" width="18.81640625" style="126" customWidth="1"/>
    <col min="6916" max="6916" width="11.1796875" style="126" customWidth="1"/>
    <col min="6917" max="6917" width="13.90625" style="126" customWidth="1"/>
    <col min="6918" max="6918" width="24.90625" style="126" customWidth="1"/>
    <col min="6919" max="6919" width="13.1796875" style="126" customWidth="1"/>
    <col min="6920" max="6920" width="12.453125" style="126" customWidth="1"/>
    <col min="6921" max="6921" width="19.1796875" style="126" customWidth="1"/>
    <col min="6922" max="6923" width="10.90625" style="126"/>
    <col min="6924" max="6924" width="12.1796875" style="126" customWidth="1"/>
    <col min="6925" max="7168" width="10.90625" style="126"/>
    <col min="7169" max="7169" width="23.81640625" style="126" customWidth="1"/>
    <col min="7170" max="7170" width="20.1796875" style="126" customWidth="1"/>
    <col min="7171" max="7171" width="18.81640625" style="126" customWidth="1"/>
    <col min="7172" max="7172" width="11.1796875" style="126" customWidth="1"/>
    <col min="7173" max="7173" width="13.90625" style="126" customWidth="1"/>
    <col min="7174" max="7174" width="24.90625" style="126" customWidth="1"/>
    <col min="7175" max="7175" width="13.1796875" style="126" customWidth="1"/>
    <col min="7176" max="7176" width="12.453125" style="126" customWidth="1"/>
    <col min="7177" max="7177" width="19.1796875" style="126" customWidth="1"/>
    <col min="7178" max="7179" width="10.90625" style="126"/>
    <col min="7180" max="7180" width="12.1796875" style="126" customWidth="1"/>
    <col min="7181" max="7424" width="10.90625" style="126"/>
    <col min="7425" max="7425" width="23.81640625" style="126" customWidth="1"/>
    <col min="7426" max="7426" width="20.1796875" style="126" customWidth="1"/>
    <col min="7427" max="7427" width="18.81640625" style="126" customWidth="1"/>
    <col min="7428" max="7428" width="11.1796875" style="126" customWidth="1"/>
    <col min="7429" max="7429" width="13.90625" style="126" customWidth="1"/>
    <col min="7430" max="7430" width="24.90625" style="126" customWidth="1"/>
    <col min="7431" max="7431" width="13.1796875" style="126" customWidth="1"/>
    <col min="7432" max="7432" width="12.453125" style="126" customWidth="1"/>
    <col min="7433" max="7433" width="19.1796875" style="126" customWidth="1"/>
    <col min="7434" max="7435" width="10.90625" style="126"/>
    <col min="7436" max="7436" width="12.1796875" style="126" customWidth="1"/>
    <col min="7437" max="7680" width="10.90625" style="126"/>
    <col min="7681" max="7681" width="23.81640625" style="126" customWidth="1"/>
    <col min="7682" max="7682" width="20.1796875" style="126" customWidth="1"/>
    <col min="7683" max="7683" width="18.81640625" style="126" customWidth="1"/>
    <col min="7684" max="7684" width="11.1796875" style="126" customWidth="1"/>
    <col min="7685" max="7685" width="13.90625" style="126" customWidth="1"/>
    <col min="7686" max="7686" width="24.90625" style="126" customWidth="1"/>
    <col min="7687" max="7687" width="13.1796875" style="126" customWidth="1"/>
    <col min="7688" max="7688" width="12.453125" style="126" customWidth="1"/>
    <col min="7689" max="7689" width="19.1796875" style="126" customWidth="1"/>
    <col min="7690" max="7691" width="10.90625" style="126"/>
    <col min="7692" max="7692" width="12.1796875" style="126" customWidth="1"/>
    <col min="7693" max="7936" width="10.90625" style="126"/>
    <col min="7937" max="7937" width="23.81640625" style="126" customWidth="1"/>
    <col min="7938" max="7938" width="20.1796875" style="126" customWidth="1"/>
    <col min="7939" max="7939" width="18.81640625" style="126" customWidth="1"/>
    <col min="7940" max="7940" width="11.1796875" style="126" customWidth="1"/>
    <col min="7941" max="7941" width="13.90625" style="126" customWidth="1"/>
    <col min="7942" max="7942" width="24.90625" style="126" customWidth="1"/>
    <col min="7943" max="7943" width="13.1796875" style="126" customWidth="1"/>
    <col min="7944" max="7944" width="12.453125" style="126" customWidth="1"/>
    <col min="7945" max="7945" width="19.1796875" style="126" customWidth="1"/>
    <col min="7946" max="7947" width="10.90625" style="126"/>
    <col min="7948" max="7948" width="12.1796875" style="126" customWidth="1"/>
    <col min="7949" max="8192" width="10.90625" style="126"/>
    <col min="8193" max="8193" width="23.81640625" style="126" customWidth="1"/>
    <col min="8194" max="8194" width="20.1796875" style="126" customWidth="1"/>
    <col min="8195" max="8195" width="18.81640625" style="126" customWidth="1"/>
    <col min="8196" max="8196" width="11.1796875" style="126" customWidth="1"/>
    <col min="8197" max="8197" width="13.90625" style="126" customWidth="1"/>
    <col min="8198" max="8198" width="24.90625" style="126" customWidth="1"/>
    <col min="8199" max="8199" width="13.1796875" style="126" customWidth="1"/>
    <col min="8200" max="8200" width="12.453125" style="126" customWidth="1"/>
    <col min="8201" max="8201" width="19.1796875" style="126" customWidth="1"/>
    <col min="8202" max="8203" width="10.90625" style="126"/>
    <col min="8204" max="8204" width="12.1796875" style="126" customWidth="1"/>
    <col min="8205" max="8448" width="10.90625" style="126"/>
    <col min="8449" max="8449" width="23.81640625" style="126" customWidth="1"/>
    <col min="8450" max="8450" width="20.1796875" style="126" customWidth="1"/>
    <col min="8451" max="8451" width="18.81640625" style="126" customWidth="1"/>
    <col min="8452" max="8452" width="11.1796875" style="126" customWidth="1"/>
    <col min="8453" max="8453" width="13.90625" style="126" customWidth="1"/>
    <col min="8454" max="8454" width="24.90625" style="126" customWidth="1"/>
    <col min="8455" max="8455" width="13.1796875" style="126" customWidth="1"/>
    <col min="8456" max="8456" width="12.453125" style="126" customWidth="1"/>
    <col min="8457" max="8457" width="19.1796875" style="126" customWidth="1"/>
    <col min="8458" max="8459" width="10.90625" style="126"/>
    <col min="8460" max="8460" width="12.1796875" style="126" customWidth="1"/>
    <col min="8461" max="8704" width="10.90625" style="126"/>
    <col min="8705" max="8705" width="23.81640625" style="126" customWidth="1"/>
    <col min="8706" max="8706" width="20.1796875" style="126" customWidth="1"/>
    <col min="8707" max="8707" width="18.81640625" style="126" customWidth="1"/>
    <col min="8708" max="8708" width="11.1796875" style="126" customWidth="1"/>
    <col min="8709" max="8709" width="13.90625" style="126" customWidth="1"/>
    <col min="8710" max="8710" width="24.90625" style="126" customWidth="1"/>
    <col min="8711" max="8711" width="13.1796875" style="126" customWidth="1"/>
    <col min="8712" max="8712" width="12.453125" style="126" customWidth="1"/>
    <col min="8713" max="8713" width="19.1796875" style="126" customWidth="1"/>
    <col min="8714" max="8715" width="10.90625" style="126"/>
    <col min="8716" max="8716" width="12.1796875" style="126" customWidth="1"/>
    <col min="8717" max="8960" width="10.90625" style="126"/>
    <col min="8961" max="8961" width="23.81640625" style="126" customWidth="1"/>
    <col min="8962" max="8962" width="20.1796875" style="126" customWidth="1"/>
    <col min="8963" max="8963" width="18.81640625" style="126" customWidth="1"/>
    <col min="8964" max="8964" width="11.1796875" style="126" customWidth="1"/>
    <col min="8965" max="8965" width="13.90625" style="126" customWidth="1"/>
    <col min="8966" max="8966" width="24.90625" style="126" customWidth="1"/>
    <col min="8967" max="8967" width="13.1796875" style="126" customWidth="1"/>
    <col min="8968" max="8968" width="12.453125" style="126" customWidth="1"/>
    <col min="8969" max="8969" width="19.1796875" style="126" customWidth="1"/>
    <col min="8970" max="8971" width="10.90625" style="126"/>
    <col min="8972" max="8972" width="12.1796875" style="126" customWidth="1"/>
    <col min="8973" max="9216" width="10.90625" style="126"/>
    <col min="9217" max="9217" width="23.81640625" style="126" customWidth="1"/>
    <col min="9218" max="9218" width="20.1796875" style="126" customWidth="1"/>
    <col min="9219" max="9219" width="18.81640625" style="126" customWidth="1"/>
    <col min="9220" max="9220" width="11.1796875" style="126" customWidth="1"/>
    <col min="9221" max="9221" width="13.90625" style="126" customWidth="1"/>
    <col min="9222" max="9222" width="24.90625" style="126" customWidth="1"/>
    <col min="9223" max="9223" width="13.1796875" style="126" customWidth="1"/>
    <col min="9224" max="9224" width="12.453125" style="126" customWidth="1"/>
    <col min="9225" max="9225" width="19.1796875" style="126" customWidth="1"/>
    <col min="9226" max="9227" width="10.90625" style="126"/>
    <col min="9228" max="9228" width="12.1796875" style="126" customWidth="1"/>
    <col min="9229" max="9472" width="10.90625" style="126"/>
    <col min="9473" max="9473" width="23.81640625" style="126" customWidth="1"/>
    <col min="9474" max="9474" width="20.1796875" style="126" customWidth="1"/>
    <col min="9475" max="9475" width="18.81640625" style="126" customWidth="1"/>
    <col min="9476" max="9476" width="11.1796875" style="126" customWidth="1"/>
    <col min="9477" max="9477" width="13.90625" style="126" customWidth="1"/>
    <col min="9478" max="9478" width="24.90625" style="126" customWidth="1"/>
    <col min="9479" max="9479" width="13.1796875" style="126" customWidth="1"/>
    <col min="9480" max="9480" width="12.453125" style="126" customWidth="1"/>
    <col min="9481" max="9481" width="19.1796875" style="126" customWidth="1"/>
    <col min="9482" max="9483" width="10.90625" style="126"/>
    <col min="9484" max="9484" width="12.1796875" style="126" customWidth="1"/>
    <col min="9485" max="9728" width="10.90625" style="126"/>
    <col min="9729" max="9729" width="23.81640625" style="126" customWidth="1"/>
    <col min="9730" max="9730" width="20.1796875" style="126" customWidth="1"/>
    <col min="9731" max="9731" width="18.81640625" style="126" customWidth="1"/>
    <col min="9732" max="9732" width="11.1796875" style="126" customWidth="1"/>
    <col min="9733" max="9733" width="13.90625" style="126" customWidth="1"/>
    <col min="9734" max="9734" width="24.90625" style="126" customWidth="1"/>
    <col min="9735" max="9735" width="13.1796875" style="126" customWidth="1"/>
    <col min="9736" max="9736" width="12.453125" style="126" customWidth="1"/>
    <col min="9737" max="9737" width="19.1796875" style="126" customWidth="1"/>
    <col min="9738" max="9739" width="10.90625" style="126"/>
    <col min="9740" max="9740" width="12.1796875" style="126" customWidth="1"/>
    <col min="9741" max="9984" width="10.90625" style="126"/>
    <col min="9985" max="9985" width="23.81640625" style="126" customWidth="1"/>
    <col min="9986" max="9986" width="20.1796875" style="126" customWidth="1"/>
    <col min="9987" max="9987" width="18.81640625" style="126" customWidth="1"/>
    <col min="9988" max="9988" width="11.1796875" style="126" customWidth="1"/>
    <col min="9989" max="9989" width="13.90625" style="126" customWidth="1"/>
    <col min="9990" max="9990" width="24.90625" style="126" customWidth="1"/>
    <col min="9991" max="9991" width="13.1796875" style="126" customWidth="1"/>
    <col min="9992" max="9992" width="12.453125" style="126" customWidth="1"/>
    <col min="9993" max="9993" width="19.1796875" style="126" customWidth="1"/>
    <col min="9994" max="9995" width="10.90625" style="126"/>
    <col min="9996" max="9996" width="12.1796875" style="126" customWidth="1"/>
    <col min="9997" max="10240" width="10.90625" style="126"/>
    <col min="10241" max="10241" width="23.81640625" style="126" customWidth="1"/>
    <col min="10242" max="10242" width="20.1796875" style="126" customWidth="1"/>
    <col min="10243" max="10243" width="18.81640625" style="126" customWidth="1"/>
    <col min="10244" max="10244" width="11.1796875" style="126" customWidth="1"/>
    <col min="10245" max="10245" width="13.90625" style="126" customWidth="1"/>
    <col min="10246" max="10246" width="24.90625" style="126" customWidth="1"/>
    <col min="10247" max="10247" width="13.1796875" style="126" customWidth="1"/>
    <col min="10248" max="10248" width="12.453125" style="126" customWidth="1"/>
    <col min="10249" max="10249" width="19.1796875" style="126" customWidth="1"/>
    <col min="10250" max="10251" width="10.90625" style="126"/>
    <col min="10252" max="10252" width="12.1796875" style="126" customWidth="1"/>
    <col min="10253" max="10496" width="10.90625" style="126"/>
    <col min="10497" max="10497" width="23.81640625" style="126" customWidth="1"/>
    <col min="10498" max="10498" width="20.1796875" style="126" customWidth="1"/>
    <col min="10499" max="10499" width="18.81640625" style="126" customWidth="1"/>
    <col min="10500" max="10500" width="11.1796875" style="126" customWidth="1"/>
    <col min="10501" max="10501" width="13.90625" style="126" customWidth="1"/>
    <col min="10502" max="10502" width="24.90625" style="126" customWidth="1"/>
    <col min="10503" max="10503" width="13.1796875" style="126" customWidth="1"/>
    <col min="10504" max="10504" width="12.453125" style="126" customWidth="1"/>
    <col min="10505" max="10505" width="19.1796875" style="126" customWidth="1"/>
    <col min="10506" max="10507" width="10.90625" style="126"/>
    <col min="10508" max="10508" width="12.1796875" style="126" customWidth="1"/>
    <col min="10509" max="10752" width="10.90625" style="126"/>
    <col min="10753" max="10753" width="23.81640625" style="126" customWidth="1"/>
    <col min="10754" max="10754" width="20.1796875" style="126" customWidth="1"/>
    <col min="10755" max="10755" width="18.81640625" style="126" customWidth="1"/>
    <col min="10756" max="10756" width="11.1796875" style="126" customWidth="1"/>
    <col min="10757" max="10757" width="13.90625" style="126" customWidth="1"/>
    <col min="10758" max="10758" width="24.90625" style="126" customWidth="1"/>
    <col min="10759" max="10759" width="13.1796875" style="126" customWidth="1"/>
    <col min="10760" max="10760" width="12.453125" style="126" customWidth="1"/>
    <col min="10761" max="10761" width="19.1796875" style="126" customWidth="1"/>
    <col min="10762" max="10763" width="10.90625" style="126"/>
    <col min="10764" max="10764" width="12.1796875" style="126" customWidth="1"/>
    <col min="10765" max="11008" width="10.90625" style="126"/>
    <col min="11009" max="11009" width="23.81640625" style="126" customWidth="1"/>
    <col min="11010" max="11010" width="20.1796875" style="126" customWidth="1"/>
    <col min="11011" max="11011" width="18.81640625" style="126" customWidth="1"/>
    <col min="11012" max="11012" width="11.1796875" style="126" customWidth="1"/>
    <col min="11013" max="11013" width="13.90625" style="126" customWidth="1"/>
    <col min="11014" max="11014" width="24.90625" style="126" customWidth="1"/>
    <col min="11015" max="11015" width="13.1796875" style="126" customWidth="1"/>
    <col min="11016" max="11016" width="12.453125" style="126" customWidth="1"/>
    <col min="11017" max="11017" width="19.1796875" style="126" customWidth="1"/>
    <col min="11018" max="11019" width="10.90625" style="126"/>
    <col min="11020" max="11020" width="12.1796875" style="126" customWidth="1"/>
    <col min="11021" max="11264" width="10.90625" style="126"/>
    <col min="11265" max="11265" width="23.81640625" style="126" customWidth="1"/>
    <col min="11266" max="11266" width="20.1796875" style="126" customWidth="1"/>
    <col min="11267" max="11267" width="18.81640625" style="126" customWidth="1"/>
    <col min="11268" max="11268" width="11.1796875" style="126" customWidth="1"/>
    <col min="11269" max="11269" width="13.90625" style="126" customWidth="1"/>
    <col min="11270" max="11270" width="24.90625" style="126" customWidth="1"/>
    <col min="11271" max="11271" width="13.1796875" style="126" customWidth="1"/>
    <col min="11272" max="11272" width="12.453125" style="126" customWidth="1"/>
    <col min="11273" max="11273" width="19.1796875" style="126" customWidth="1"/>
    <col min="11274" max="11275" width="10.90625" style="126"/>
    <col min="11276" max="11276" width="12.1796875" style="126" customWidth="1"/>
    <col min="11277" max="11520" width="10.90625" style="126"/>
    <col min="11521" max="11521" width="23.81640625" style="126" customWidth="1"/>
    <col min="11522" max="11522" width="20.1796875" style="126" customWidth="1"/>
    <col min="11523" max="11523" width="18.81640625" style="126" customWidth="1"/>
    <col min="11524" max="11524" width="11.1796875" style="126" customWidth="1"/>
    <col min="11525" max="11525" width="13.90625" style="126" customWidth="1"/>
    <col min="11526" max="11526" width="24.90625" style="126" customWidth="1"/>
    <col min="11527" max="11527" width="13.1796875" style="126" customWidth="1"/>
    <col min="11528" max="11528" width="12.453125" style="126" customWidth="1"/>
    <col min="11529" max="11529" width="19.1796875" style="126" customWidth="1"/>
    <col min="11530" max="11531" width="10.90625" style="126"/>
    <col min="11532" max="11532" width="12.1796875" style="126" customWidth="1"/>
    <col min="11533" max="11776" width="10.90625" style="126"/>
    <col min="11777" max="11777" width="23.81640625" style="126" customWidth="1"/>
    <col min="11778" max="11778" width="20.1796875" style="126" customWidth="1"/>
    <col min="11779" max="11779" width="18.81640625" style="126" customWidth="1"/>
    <col min="11780" max="11780" width="11.1796875" style="126" customWidth="1"/>
    <col min="11781" max="11781" width="13.90625" style="126" customWidth="1"/>
    <col min="11782" max="11782" width="24.90625" style="126" customWidth="1"/>
    <col min="11783" max="11783" width="13.1796875" style="126" customWidth="1"/>
    <col min="11784" max="11784" width="12.453125" style="126" customWidth="1"/>
    <col min="11785" max="11785" width="19.1796875" style="126" customWidth="1"/>
    <col min="11786" max="11787" width="10.90625" style="126"/>
    <col min="11788" max="11788" width="12.1796875" style="126" customWidth="1"/>
    <col min="11789" max="12032" width="10.90625" style="126"/>
    <col min="12033" max="12033" width="23.81640625" style="126" customWidth="1"/>
    <col min="12034" max="12034" width="20.1796875" style="126" customWidth="1"/>
    <col min="12035" max="12035" width="18.81640625" style="126" customWidth="1"/>
    <col min="12036" max="12036" width="11.1796875" style="126" customWidth="1"/>
    <col min="12037" max="12037" width="13.90625" style="126" customWidth="1"/>
    <col min="12038" max="12038" width="24.90625" style="126" customWidth="1"/>
    <col min="12039" max="12039" width="13.1796875" style="126" customWidth="1"/>
    <col min="12040" max="12040" width="12.453125" style="126" customWidth="1"/>
    <col min="12041" max="12041" width="19.1796875" style="126" customWidth="1"/>
    <col min="12042" max="12043" width="10.90625" style="126"/>
    <col min="12044" max="12044" width="12.1796875" style="126" customWidth="1"/>
    <col min="12045" max="12288" width="10.90625" style="126"/>
    <col min="12289" max="12289" width="23.81640625" style="126" customWidth="1"/>
    <col min="12290" max="12290" width="20.1796875" style="126" customWidth="1"/>
    <col min="12291" max="12291" width="18.81640625" style="126" customWidth="1"/>
    <col min="12292" max="12292" width="11.1796875" style="126" customWidth="1"/>
    <col min="12293" max="12293" width="13.90625" style="126" customWidth="1"/>
    <col min="12294" max="12294" width="24.90625" style="126" customWidth="1"/>
    <col min="12295" max="12295" width="13.1796875" style="126" customWidth="1"/>
    <col min="12296" max="12296" width="12.453125" style="126" customWidth="1"/>
    <col min="12297" max="12297" width="19.1796875" style="126" customWidth="1"/>
    <col min="12298" max="12299" width="10.90625" style="126"/>
    <col min="12300" max="12300" width="12.1796875" style="126" customWidth="1"/>
    <col min="12301" max="12544" width="10.90625" style="126"/>
    <col min="12545" max="12545" width="23.81640625" style="126" customWidth="1"/>
    <col min="12546" max="12546" width="20.1796875" style="126" customWidth="1"/>
    <col min="12547" max="12547" width="18.81640625" style="126" customWidth="1"/>
    <col min="12548" max="12548" width="11.1796875" style="126" customWidth="1"/>
    <col min="12549" max="12549" width="13.90625" style="126" customWidth="1"/>
    <col min="12550" max="12550" width="24.90625" style="126" customWidth="1"/>
    <col min="12551" max="12551" width="13.1796875" style="126" customWidth="1"/>
    <col min="12552" max="12552" width="12.453125" style="126" customWidth="1"/>
    <col min="12553" max="12553" width="19.1796875" style="126" customWidth="1"/>
    <col min="12554" max="12555" width="10.90625" style="126"/>
    <col min="12556" max="12556" width="12.1796875" style="126" customWidth="1"/>
    <col min="12557" max="12800" width="10.90625" style="126"/>
    <col min="12801" max="12801" width="23.81640625" style="126" customWidth="1"/>
    <col min="12802" max="12802" width="20.1796875" style="126" customWidth="1"/>
    <col min="12803" max="12803" width="18.81640625" style="126" customWidth="1"/>
    <col min="12804" max="12804" width="11.1796875" style="126" customWidth="1"/>
    <col min="12805" max="12805" width="13.90625" style="126" customWidth="1"/>
    <col min="12806" max="12806" width="24.90625" style="126" customWidth="1"/>
    <col min="12807" max="12807" width="13.1796875" style="126" customWidth="1"/>
    <col min="12808" max="12808" width="12.453125" style="126" customWidth="1"/>
    <col min="12809" max="12809" width="19.1796875" style="126" customWidth="1"/>
    <col min="12810" max="12811" width="10.90625" style="126"/>
    <col min="12812" max="12812" width="12.1796875" style="126" customWidth="1"/>
    <col min="12813" max="13056" width="10.90625" style="126"/>
    <col min="13057" max="13057" width="23.81640625" style="126" customWidth="1"/>
    <col min="13058" max="13058" width="20.1796875" style="126" customWidth="1"/>
    <col min="13059" max="13059" width="18.81640625" style="126" customWidth="1"/>
    <col min="13060" max="13060" width="11.1796875" style="126" customWidth="1"/>
    <col min="13061" max="13061" width="13.90625" style="126" customWidth="1"/>
    <col min="13062" max="13062" width="24.90625" style="126" customWidth="1"/>
    <col min="13063" max="13063" width="13.1796875" style="126" customWidth="1"/>
    <col min="13064" max="13064" width="12.453125" style="126" customWidth="1"/>
    <col min="13065" max="13065" width="19.1796875" style="126" customWidth="1"/>
    <col min="13066" max="13067" width="10.90625" style="126"/>
    <col min="13068" max="13068" width="12.1796875" style="126" customWidth="1"/>
    <col min="13069" max="13312" width="10.90625" style="126"/>
    <col min="13313" max="13313" width="23.81640625" style="126" customWidth="1"/>
    <col min="13314" max="13314" width="20.1796875" style="126" customWidth="1"/>
    <col min="13315" max="13315" width="18.81640625" style="126" customWidth="1"/>
    <col min="13316" max="13316" width="11.1796875" style="126" customWidth="1"/>
    <col min="13317" max="13317" width="13.90625" style="126" customWidth="1"/>
    <col min="13318" max="13318" width="24.90625" style="126" customWidth="1"/>
    <col min="13319" max="13319" width="13.1796875" style="126" customWidth="1"/>
    <col min="13320" max="13320" width="12.453125" style="126" customWidth="1"/>
    <col min="13321" max="13321" width="19.1796875" style="126" customWidth="1"/>
    <col min="13322" max="13323" width="10.90625" style="126"/>
    <col min="13324" max="13324" width="12.1796875" style="126" customWidth="1"/>
    <col min="13325" max="13568" width="10.90625" style="126"/>
    <col min="13569" max="13569" width="23.81640625" style="126" customWidth="1"/>
    <col min="13570" max="13570" width="20.1796875" style="126" customWidth="1"/>
    <col min="13571" max="13571" width="18.81640625" style="126" customWidth="1"/>
    <col min="13572" max="13572" width="11.1796875" style="126" customWidth="1"/>
    <col min="13573" max="13573" width="13.90625" style="126" customWidth="1"/>
    <col min="13574" max="13574" width="24.90625" style="126" customWidth="1"/>
    <col min="13575" max="13575" width="13.1796875" style="126" customWidth="1"/>
    <col min="13576" max="13576" width="12.453125" style="126" customWidth="1"/>
    <col min="13577" max="13577" width="19.1796875" style="126" customWidth="1"/>
    <col min="13578" max="13579" width="10.90625" style="126"/>
    <col min="13580" max="13580" width="12.1796875" style="126" customWidth="1"/>
    <col min="13581" max="13824" width="10.90625" style="126"/>
    <col min="13825" max="13825" width="23.81640625" style="126" customWidth="1"/>
    <col min="13826" max="13826" width="20.1796875" style="126" customWidth="1"/>
    <col min="13827" max="13827" width="18.81640625" style="126" customWidth="1"/>
    <col min="13828" max="13828" width="11.1796875" style="126" customWidth="1"/>
    <col min="13829" max="13829" width="13.90625" style="126" customWidth="1"/>
    <col min="13830" max="13830" width="24.90625" style="126" customWidth="1"/>
    <col min="13831" max="13831" width="13.1796875" style="126" customWidth="1"/>
    <col min="13832" max="13832" width="12.453125" style="126" customWidth="1"/>
    <col min="13833" max="13833" width="19.1796875" style="126" customWidth="1"/>
    <col min="13834" max="13835" width="10.90625" style="126"/>
    <col min="13836" max="13836" width="12.1796875" style="126" customWidth="1"/>
    <col min="13837" max="14080" width="10.90625" style="126"/>
    <col min="14081" max="14081" width="23.81640625" style="126" customWidth="1"/>
    <col min="14082" max="14082" width="20.1796875" style="126" customWidth="1"/>
    <col min="14083" max="14083" width="18.81640625" style="126" customWidth="1"/>
    <col min="14084" max="14084" width="11.1796875" style="126" customWidth="1"/>
    <col min="14085" max="14085" width="13.90625" style="126" customWidth="1"/>
    <col min="14086" max="14086" width="24.90625" style="126" customWidth="1"/>
    <col min="14087" max="14087" width="13.1796875" style="126" customWidth="1"/>
    <col min="14088" max="14088" width="12.453125" style="126" customWidth="1"/>
    <col min="14089" max="14089" width="19.1796875" style="126" customWidth="1"/>
    <col min="14090" max="14091" width="10.90625" style="126"/>
    <col min="14092" max="14092" width="12.1796875" style="126" customWidth="1"/>
    <col min="14093" max="14336" width="10.90625" style="126"/>
    <col min="14337" max="14337" width="23.81640625" style="126" customWidth="1"/>
    <col min="14338" max="14338" width="20.1796875" style="126" customWidth="1"/>
    <col min="14339" max="14339" width="18.81640625" style="126" customWidth="1"/>
    <col min="14340" max="14340" width="11.1796875" style="126" customWidth="1"/>
    <col min="14341" max="14341" width="13.90625" style="126" customWidth="1"/>
    <col min="14342" max="14342" width="24.90625" style="126" customWidth="1"/>
    <col min="14343" max="14343" width="13.1796875" style="126" customWidth="1"/>
    <col min="14344" max="14344" width="12.453125" style="126" customWidth="1"/>
    <col min="14345" max="14345" width="19.1796875" style="126" customWidth="1"/>
    <col min="14346" max="14347" width="10.90625" style="126"/>
    <col min="14348" max="14348" width="12.1796875" style="126" customWidth="1"/>
    <col min="14349" max="14592" width="10.90625" style="126"/>
    <col min="14593" max="14593" width="23.81640625" style="126" customWidth="1"/>
    <col min="14594" max="14594" width="20.1796875" style="126" customWidth="1"/>
    <col min="14595" max="14595" width="18.81640625" style="126" customWidth="1"/>
    <col min="14596" max="14596" width="11.1796875" style="126" customWidth="1"/>
    <col min="14597" max="14597" width="13.90625" style="126" customWidth="1"/>
    <col min="14598" max="14598" width="24.90625" style="126" customWidth="1"/>
    <col min="14599" max="14599" width="13.1796875" style="126" customWidth="1"/>
    <col min="14600" max="14600" width="12.453125" style="126" customWidth="1"/>
    <col min="14601" max="14601" width="19.1796875" style="126" customWidth="1"/>
    <col min="14602" max="14603" width="10.90625" style="126"/>
    <col min="14604" max="14604" width="12.1796875" style="126" customWidth="1"/>
    <col min="14605" max="14848" width="10.90625" style="126"/>
    <col min="14849" max="14849" width="23.81640625" style="126" customWidth="1"/>
    <col min="14850" max="14850" width="20.1796875" style="126" customWidth="1"/>
    <col min="14851" max="14851" width="18.81640625" style="126" customWidth="1"/>
    <col min="14852" max="14852" width="11.1796875" style="126" customWidth="1"/>
    <col min="14853" max="14853" width="13.90625" style="126" customWidth="1"/>
    <col min="14854" max="14854" width="24.90625" style="126" customWidth="1"/>
    <col min="14855" max="14855" width="13.1796875" style="126" customWidth="1"/>
    <col min="14856" max="14856" width="12.453125" style="126" customWidth="1"/>
    <col min="14857" max="14857" width="19.1796875" style="126" customWidth="1"/>
    <col min="14858" max="14859" width="10.90625" style="126"/>
    <col min="14860" max="14860" width="12.1796875" style="126" customWidth="1"/>
    <col min="14861" max="15104" width="10.90625" style="126"/>
    <col min="15105" max="15105" width="23.81640625" style="126" customWidth="1"/>
    <col min="15106" max="15106" width="20.1796875" style="126" customWidth="1"/>
    <col min="15107" max="15107" width="18.81640625" style="126" customWidth="1"/>
    <col min="15108" max="15108" width="11.1796875" style="126" customWidth="1"/>
    <col min="15109" max="15109" width="13.90625" style="126" customWidth="1"/>
    <col min="15110" max="15110" width="24.90625" style="126" customWidth="1"/>
    <col min="15111" max="15111" width="13.1796875" style="126" customWidth="1"/>
    <col min="15112" max="15112" width="12.453125" style="126" customWidth="1"/>
    <col min="15113" max="15113" width="19.1796875" style="126" customWidth="1"/>
    <col min="15114" max="15115" width="10.90625" style="126"/>
    <col min="15116" max="15116" width="12.1796875" style="126" customWidth="1"/>
    <col min="15117" max="15360" width="10.90625" style="126"/>
    <col min="15361" max="15361" width="23.81640625" style="126" customWidth="1"/>
    <col min="15362" max="15362" width="20.1796875" style="126" customWidth="1"/>
    <col min="15363" max="15363" width="18.81640625" style="126" customWidth="1"/>
    <col min="15364" max="15364" width="11.1796875" style="126" customWidth="1"/>
    <col min="15365" max="15365" width="13.90625" style="126" customWidth="1"/>
    <col min="15366" max="15366" width="24.90625" style="126" customWidth="1"/>
    <col min="15367" max="15367" width="13.1796875" style="126" customWidth="1"/>
    <col min="15368" max="15368" width="12.453125" style="126" customWidth="1"/>
    <col min="15369" max="15369" width="19.1796875" style="126" customWidth="1"/>
    <col min="15370" max="15371" width="10.90625" style="126"/>
    <col min="15372" max="15372" width="12.1796875" style="126" customWidth="1"/>
    <col min="15373" max="15616" width="10.90625" style="126"/>
    <col min="15617" max="15617" width="23.81640625" style="126" customWidth="1"/>
    <col min="15618" max="15618" width="20.1796875" style="126" customWidth="1"/>
    <col min="15619" max="15619" width="18.81640625" style="126" customWidth="1"/>
    <col min="15620" max="15620" width="11.1796875" style="126" customWidth="1"/>
    <col min="15621" max="15621" width="13.90625" style="126" customWidth="1"/>
    <col min="15622" max="15622" width="24.90625" style="126" customWidth="1"/>
    <col min="15623" max="15623" width="13.1796875" style="126" customWidth="1"/>
    <col min="15624" max="15624" width="12.453125" style="126" customWidth="1"/>
    <col min="15625" max="15625" width="19.1796875" style="126" customWidth="1"/>
    <col min="15626" max="15627" width="10.90625" style="126"/>
    <col min="15628" max="15628" width="12.1796875" style="126" customWidth="1"/>
    <col min="15629" max="15872" width="10.90625" style="126"/>
    <col min="15873" max="15873" width="23.81640625" style="126" customWidth="1"/>
    <col min="15874" max="15874" width="20.1796875" style="126" customWidth="1"/>
    <col min="15875" max="15875" width="18.81640625" style="126" customWidth="1"/>
    <col min="15876" max="15876" width="11.1796875" style="126" customWidth="1"/>
    <col min="15877" max="15877" width="13.90625" style="126" customWidth="1"/>
    <col min="15878" max="15878" width="24.90625" style="126" customWidth="1"/>
    <col min="15879" max="15879" width="13.1796875" style="126" customWidth="1"/>
    <col min="15880" max="15880" width="12.453125" style="126" customWidth="1"/>
    <col min="15881" max="15881" width="19.1796875" style="126" customWidth="1"/>
    <col min="15882" max="15883" width="10.90625" style="126"/>
    <col min="15884" max="15884" width="12.1796875" style="126" customWidth="1"/>
    <col min="15885" max="16128" width="10.90625" style="126"/>
    <col min="16129" max="16129" width="23.81640625" style="126" customWidth="1"/>
    <col min="16130" max="16130" width="20.1796875" style="126" customWidth="1"/>
    <col min="16131" max="16131" width="18.81640625" style="126" customWidth="1"/>
    <col min="16132" max="16132" width="11.1796875" style="126" customWidth="1"/>
    <col min="16133" max="16133" width="13.90625" style="126" customWidth="1"/>
    <col min="16134" max="16134" width="24.90625" style="126" customWidth="1"/>
    <col min="16135" max="16135" width="13.1796875" style="126" customWidth="1"/>
    <col min="16136" max="16136" width="12.453125" style="126" customWidth="1"/>
    <col min="16137" max="16137" width="19.1796875" style="126" customWidth="1"/>
    <col min="16138" max="16139" width="10.90625" style="126"/>
    <col min="16140" max="16140" width="12.1796875" style="126" customWidth="1"/>
    <col min="16141" max="16384" width="10.90625" style="126"/>
  </cols>
  <sheetData>
    <row r="1" spans="2:11" ht="48.75" customHeight="1" x14ac:dyDescent="0.3">
      <c r="B1" s="351" t="s">
        <v>199</v>
      </c>
      <c r="C1" s="351"/>
      <c r="D1" s="351"/>
      <c r="E1" s="351"/>
      <c r="F1" s="351"/>
      <c r="G1" s="351"/>
      <c r="H1" s="123"/>
      <c r="I1" s="124"/>
      <c r="J1" s="124"/>
      <c r="K1" s="125"/>
    </row>
    <row r="2" spans="2:11" ht="12.75" customHeight="1" x14ac:dyDescent="0.25"/>
    <row r="3" spans="2:11" s="129" customFormat="1" ht="72" customHeight="1" x14ac:dyDescent="0.25">
      <c r="B3" s="127" t="s">
        <v>200</v>
      </c>
      <c r="C3" s="128" t="s">
        <v>201</v>
      </c>
      <c r="D3" s="128" t="s">
        <v>202</v>
      </c>
      <c r="E3" s="128" t="s">
        <v>203</v>
      </c>
      <c r="H3" s="130"/>
    </row>
    <row r="4" spans="2:11" ht="15" customHeight="1" x14ac:dyDescent="0.25">
      <c r="B4" s="131" t="s">
        <v>204</v>
      </c>
      <c r="C4" s="132">
        <v>6</v>
      </c>
      <c r="D4" s="132"/>
      <c r="E4" s="132">
        <v>6</v>
      </c>
      <c r="H4" s="133"/>
    </row>
    <row r="5" spans="2:11" ht="15" customHeight="1" x14ac:dyDescent="0.25">
      <c r="B5" s="131" t="s">
        <v>205</v>
      </c>
      <c r="C5" s="134">
        <v>818.83495670994955</v>
      </c>
      <c r="D5" s="134">
        <v>37.165043290043307</v>
      </c>
      <c r="E5" s="132">
        <v>855.99999999999284</v>
      </c>
      <c r="H5" s="133"/>
    </row>
    <row r="6" spans="2:11" ht="15" customHeight="1" x14ac:dyDescent="0.25">
      <c r="B6" s="135" t="s">
        <v>206</v>
      </c>
      <c r="C6" s="136">
        <v>824.83495670994955</v>
      </c>
      <c r="D6" s="136">
        <v>37.165043290043307</v>
      </c>
      <c r="E6" s="137">
        <v>861.99999999999284</v>
      </c>
      <c r="H6" s="133"/>
    </row>
    <row r="7" spans="2:11" x14ac:dyDescent="0.25">
      <c r="B7" s="138" t="s">
        <v>207</v>
      </c>
      <c r="E7" s="139"/>
      <c r="G7" s="140"/>
      <c r="H7" s="140"/>
    </row>
    <row r="8" spans="2:11" ht="18" customHeight="1" x14ac:dyDescent="0.25">
      <c r="B8" s="141" t="s">
        <v>208</v>
      </c>
    </row>
    <row r="9" spans="2:11" ht="18" customHeight="1" x14ac:dyDescent="0.25">
      <c r="B9" s="141" t="s">
        <v>209</v>
      </c>
    </row>
  </sheetData>
  <mergeCells count="1">
    <mergeCell ref="B1:G1"/>
  </mergeCells>
  <printOptions horizontalCentered="1"/>
  <pageMargins left="0.51181102362204722" right="0.31496062992125984" top="0.74803149606299213" bottom="0.74803149606299213" header="0.31496062992125984" footer="0.31496062992125984"/>
  <pageSetup paperSize="9" scale="66" orientation="portrait" r:id="rId1"/>
  <headerFooter>
    <oddFooter>&amp;LDGRH B1-2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3:H39"/>
  <sheetViews>
    <sheetView topLeftCell="A6" workbookViewId="0">
      <selection activeCell="B3" sqref="B3:E6"/>
    </sheetView>
  </sheetViews>
  <sheetFormatPr baseColWidth="10" defaultRowHeight="14.4" x14ac:dyDescent="0.3"/>
  <cols>
    <col min="1" max="1" width="5" customWidth="1"/>
    <col min="2" max="2" width="29.36328125" customWidth="1"/>
    <col min="3" max="4" width="17.1796875" style="142" customWidth="1"/>
    <col min="5" max="5" width="17.1796875" style="143" customWidth="1"/>
    <col min="6" max="6" width="10.90625" style="144"/>
    <col min="257" max="257" width="26.1796875" customWidth="1"/>
    <col min="258" max="261" width="13.36328125" customWidth="1"/>
    <col min="513" max="513" width="26.1796875" customWidth="1"/>
    <col min="514" max="517" width="13.36328125" customWidth="1"/>
    <col min="769" max="769" width="26.1796875" customWidth="1"/>
    <col min="770" max="773" width="13.36328125" customWidth="1"/>
    <col min="1025" max="1025" width="26.1796875" customWidth="1"/>
    <col min="1026" max="1029" width="13.36328125" customWidth="1"/>
    <col min="1281" max="1281" width="26.1796875" customWidth="1"/>
    <col min="1282" max="1285" width="13.36328125" customWidth="1"/>
    <col min="1537" max="1537" width="26.1796875" customWidth="1"/>
    <col min="1538" max="1541" width="13.36328125" customWidth="1"/>
    <col min="1793" max="1793" width="26.1796875" customWidth="1"/>
    <col min="1794" max="1797" width="13.36328125" customWidth="1"/>
    <col min="2049" max="2049" width="26.1796875" customWidth="1"/>
    <col min="2050" max="2053" width="13.36328125" customWidth="1"/>
    <col min="2305" max="2305" width="26.1796875" customWidth="1"/>
    <col min="2306" max="2309" width="13.36328125" customWidth="1"/>
    <col min="2561" max="2561" width="26.1796875" customWidth="1"/>
    <col min="2562" max="2565" width="13.36328125" customWidth="1"/>
    <col min="2817" max="2817" width="26.1796875" customWidth="1"/>
    <col min="2818" max="2821" width="13.36328125" customWidth="1"/>
    <col min="3073" max="3073" width="26.1796875" customWidth="1"/>
    <col min="3074" max="3077" width="13.36328125" customWidth="1"/>
    <col min="3329" max="3329" width="26.1796875" customWidth="1"/>
    <col min="3330" max="3333" width="13.36328125" customWidth="1"/>
    <col min="3585" max="3585" width="26.1796875" customWidth="1"/>
    <col min="3586" max="3589" width="13.36328125" customWidth="1"/>
    <col min="3841" max="3841" width="26.1796875" customWidth="1"/>
    <col min="3842" max="3845" width="13.36328125" customWidth="1"/>
    <col min="4097" max="4097" width="26.1796875" customWidth="1"/>
    <col min="4098" max="4101" width="13.36328125" customWidth="1"/>
    <col min="4353" max="4353" width="26.1796875" customWidth="1"/>
    <col min="4354" max="4357" width="13.36328125" customWidth="1"/>
    <col min="4609" max="4609" width="26.1796875" customWidth="1"/>
    <col min="4610" max="4613" width="13.36328125" customWidth="1"/>
    <col min="4865" max="4865" width="26.1796875" customWidth="1"/>
    <col min="4866" max="4869" width="13.36328125" customWidth="1"/>
    <col min="5121" max="5121" width="26.1796875" customWidth="1"/>
    <col min="5122" max="5125" width="13.36328125" customWidth="1"/>
    <col min="5377" max="5377" width="26.1796875" customWidth="1"/>
    <col min="5378" max="5381" width="13.36328125" customWidth="1"/>
    <col min="5633" max="5633" width="26.1796875" customWidth="1"/>
    <col min="5634" max="5637" width="13.36328125" customWidth="1"/>
    <col min="5889" max="5889" width="26.1796875" customWidth="1"/>
    <col min="5890" max="5893" width="13.36328125" customWidth="1"/>
    <col min="6145" max="6145" width="26.1796875" customWidth="1"/>
    <col min="6146" max="6149" width="13.36328125" customWidth="1"/>
    <col min="6401" max="6401" width="26.1796875" customWidth="1"/>
    <col min="6402" max="6405" width="13.36328125" customWidth="1"/>
    <col min="6657" max="6657" width="26.1796875" customWidth="1"/>
    <col min="6658" max="6661" width="13.36328125" customWidth="1"/>
    <col min="6913" max="6913" width="26.1796875" customWidth="1"/>
    <col min="6914" max="6917" width="13.36328125" customWidth="1"/>
    <col min="7169" max="7169" width="26.1796875" customWidth="1"/>
    <col min="7170" max="7173" width="13.36328125" customWidth="1"/>
    <col min="7425" max="7425" width="26.1796875" customWidth="1"/>
    <col min="7426" max="7429" width="13.36328125" customWidth="1"/>
    <col min="7681" max="7681" width="26.1796875" customWidth="1"/>
    <col min="7682" max="7685" width="13.36328125" customWidth="1"/>
    <col min="7937" max="7937" width="26.1796875" customWidth="1"/>
    <col min="7938" max="7941" width="13.36328125" customWidth="1"/>
    <col min="8193" max="8193" width="26.1796875" customWidth="1"/>
    <col min="8194" max="8197" width="13.36328125" customWidth="1"/>
    <col min="8449" max="8449" width="26.1796875" customWidth="1"/>
    <col min="8450" max="8453" width="13.36328125" customWidth="1"/>
    <col min="8705" max="8705" width="26.1796875" customWidth="1"/>
    <col min="8706" max="8709" width="13.36328125" customWidth="1"/>
    <col min="8961" max="8961" width="26.1796875" customWidth="1"/>
    <col min="8962" max="8965" width="13.36328125" customWidth="1"/>
    <col min="9217" max="9217" width="26.1796875" customWidth="1"/>
    <col min="9218" max="9221" width="13.36328125" customWidth="1"/>
    <col min="9473" max="9473" width="26.1796875" customWidth="1"/>
    <col min="9474" max="9477" width="13.36328125" customWidth="1"/>
    <col min="9729" max="9729" width="26.1796875" customWidth="1"/>
    <col min="9730" max="9733" width="13.36328125" customWidth="1"/>
    <col min="9985" max="9985" width="26.1796875" customWidth="1"/>
    <col min="9986" max="9989" width="13.36328125" customWidth="1"/>
    <col min="10241" max="10241" width="26.1796875" customWidth="1"/>
    <col min="10242" max="10245" width="13.36328125" customWidth="1"/>
    <col min="10497" max="10497" width="26.1796875" customWidth="1"/>
    <col min="10498" max="10501" width="13.36328125" customWidth="1"/>
    <col min="10753" max="10753" width="26.1796875" customWidth="1"/>
    <col min="10754" max="10757" width="13.36328125" customWidth="1"/>
    <col min="11009" max="11009" width="26.1796875" customWidth="1"/>
    <col min="11010" max="11013" width="13.36328125" customWidth="1"/>
    <col min="11265" max="11265" width="26.1796875" customWidth="1"/>
    <col min="11266" max="11269" width="13.36328125" customWidth="1"/>
    <col min="11521" max="11521" width="26.1796875" customWidth="1"/>
    <col min="11522" max="11525" width="13.36328125" customWidth="1"/>
    <col min="11777" max="11777" width="26.1796875" customWidth="1"/>
    <col min="11778" max="11781" width="13.36328125" customWidth="1"/>
    <col min="12033" max="12033" width="26.1796875" customWidth="1"/>
    <col min="12034" max="12037" width="13.36328125" customWidth="1"/>
    <col min="12289" max="12289" width="26.1796875" customWidth="1"/>
    <col min="12290" max="12293" width="13.36328125" customWidth="1"/>
    <col min="12545" max="12545" width="26.1796875" customWidth="1"/>
    <col min="12546" max="12549" width="13.36328125" customWidth="1"/>
    <col min="12801" max="12801" width="26.1796875" customWidth="1"/>
    <col min="12802" max="12805" width="13.36328125" customWidth="1"/>
    <col min="13057" max="13057" width="26.1796875" customWidth="1"/>
    <col min="13058" max="13061" width="13.36328125" customWidth="1"/>
    <col min="13313" max="13313" width="26.1796875" customWidth="1"/>
    <col min="13314" max="13317" width="13.36328125" customWidth="1"/>
    <col min="13569" max="13569" width="26.1796875" customWidth="1"/>
    <col min="13570" max="13573" width="13.36328125" customWidth="1"/>
    <col min="13825" max="13825" width="26.1796875" customWidth="1"/>
    <col min="13826" max="13829" width="13.36328125" customWidth="1"/>
    <col min="14081" max="14081" width="26.1796875" customWidth="1"/>
    <col min="14082" max="14085" width="13.36328125" customWidth="1"/>
    <col min="14337" max="14337" width="26.1796875" customWidth="1"/>
    <col min="14338" max="14341" width="13.36328125" customWidth="1"/>
    <col min="14593" max="14593" width="26.1796875" customWidth="1"/>
    <col min="14594" max="14597" width="13.36328125" customWidth="1"/>
    <col min="14849" max="14849" width="26.1796875" customWidth="1"/>
    <col min="14850" max="14853" width="13.36328125" customWidth="1"/>
    <col min="15105" max="15105" width="26.1796875" customWidth="1"/>
    <col min="15106" max="15109" width="13.36328125" customWidth="1"/>
    <col min="15361" max="15361" width="26.1796875" customWidth="1"/>
    <col min="15362" max="15365" width="13.36328125" customWidth="1"/>
    <col min="15617" max="15617" width="26.1796875" customWidth="1"/>
    <col min="15618" max="15621" width="13.36328125" customWidth="1"/>
    <col min="15873" max="15873" width="26.1796875" customWidth="1"/>
    <col min="15874" max="15877" width="13.36328125" customWidth="1"/>
    <col min="16129" max="16129" width="26.1796875" customWidth="1"/>
    <col min="16130" max="16133" width="13.36328125" customWidth="1"/>
  </cols>
  <sheetData>
    <row r="3" spans="2:8" ht="48.75" customHeight="1" x14ac:dyDescent="0.3">
      <c r="B3" s="351" t="s">
        <v>210</v>
      </c>
      <c r="C3" s="352"/>
      <c r="D3" s="352"/>
      <c r="E3" s="352"/>
      <c r="F3" s="352"/>
      <c r="G3" s="352"/>
      <c r="H3" s="352"/>
    </row>
    <row r="4" spans="2:8" ht="12.75" customHeight="1" x14ac:dyDescent="0.3"/>
    <row r="5" spans="2:8" ht="115.2" x14ac:dyDescent="0.3">
      <c r="B5" s="145" t="s">
        <v>211</v>
      </c>
      <c r="C5" s="146" t="s">
        <v>201</v>
      </c>
      <c r="D5" s="146" t="s">
        <v>202</v>
      </c>
      <c r="E5" s="145" t="s">
        <v>212</v>
      </c>
      <c r="F5" s="147" t="s">
        <v>213</v>
      </c>
    </row>
    <row r="6" spans="2:8" x14ac:dyDescent="0.3">
      <c r="B6" s="69" t="s">
        <v>214</v>
      </c>
      <c r="C6" s="148">
        <v>31</v>
      </c>
      <c r="D6" s="148">
        <v>1</v>
      </c>
      <c r="E6" s="149">
        <v>32</v>
      </c>
      <c r="F6" s="150">
        <v>3.7122969837587012E-2</v>
      </c>
    </row>
    <row r="7" spans="2:8" x14ac:dyDescent="0.3">
      <c r="B7" s="69" t="s">
        <v>215</v>
      </c>
      <c r="C7" s="148">
        <v>24.5</v>
      </c>
      <c r="D7" s="148">
        <v>2.5</v>
      </c>
      <c r="E7" s="149">
        <v>27</v>
      </c>
      <c r="F7" s="150">
        <v>3.1322505800464043E-2</v>
      </c>
    </row>
    <row r="8" spans="2:8" x14ac:dyDescent="0.3">
      <c r="B8" s="69" t="s">
        <v>216</v>
      </c>
      <c r="C8" s="148">
        <v>18.333333333333378</v>
      </c>
      <c r="D8" s="148">
        <v>0.66666666666666663</v>
      </c>
      <c r="E8" s="149">
        <v>19.000000000000046</v>
      </c>
      <c r="F8" s="150">
        <v>2.2041763341067343E-2</v>
      </c>
    </row>
    <row r="9" spans="2:8" x14ac:dyDescent="0.3">
      <c r="B9" s="69" t="s">
        <v>217</v>
      </c>
      <c r="C9" s="148">
        <v>37.833333333333329</v>
      </c>
      <c r="D9" s="148">
        <v>3.166666666666667</v>
      </c>
      <c r="E9" s="149">
        <v>40.999999999999993</v>
      </c>
      <c r="F9" s="150">
        <v>4.7563805104408351E-2</v>
      </c>
    </row>
    <row r="10" spans="2:8" x14ac:dyDescent="0.3">
      <c r="B10" s="69" t="s">
        <v>218</v>
      </c>
      <c r="C10" s="148">
        <v>7.0000000000000027</v>
      </c>
      <c r="D10" s="148"/>
      <c r="E10" s="149">
        <v>7.0000000000000027</v>
      </c>
      <c r="F10" s="150">
        <v>8.1206496519721626E-3</v>
      </c>
    </row>
    <row r="11" spans="2:8" x14ac:dyDescent="0.3">
      <c r="B11" s="69" t="s">
        <v>219</v>
      </c>
      <c r="C11" s="148">
        <v>15.999999999999993</v>
      </c>
      <c r="D11" s="148"/>
      <c r="E11" s="149">
        <v>15.999999999999993</v>
      </c>
      <c r="F11" s="150">
        <v>1.8561484918793499E-2</v>
      </c>
    </row>
    <row r="12" spans="2:8" x14ac:dyDescent="0.3">
      <c r="B12" s="69" t="s">
        <v>220</v>
      </c>
      <c r="C12" s="148">
        <v>6</v>
      </c>
      <c r="D12" s="148"/>
      <c r="E12" s="149">
        <v>6</v>
      </c>
      <c r="F12" s="150">
        <v>6.9605568445475644E-3</v>
      </c>
    </row>
    <row r="13" spans="2:8" x14ac:dyDescent="0.3">
      <c r="B13" s="69" t="s">
        <v>221</v>
      </c>
      <c r="C13" s="148">
        <v>40.5</v>
      </c>
      <c r="D13" s="148">
        <v>0.5</v>
      </c>
      <c r="E13" s="149">
        <v>41</v>
      </c>
      <c r="F13" s="150">
        <v>4.7563805104408358E-2</v>
      </c>
    </row>
    <row r="14" spans="2:8" x14ac:dyDescent="0.3">
      <c r="B14" s="69" t="s">
        <v>222</v>
      </c>
      <c r="C14" s="148">
        <v>16.999999999999922</v>
      </c>
      <c r="D14" s="148">
        <v>0.99999999999999933</v>
      </c>
      <c r="E14" s="149">
        <v>17.999999999999922</v>
      </c>
      <c r="F14" s="150">
        <v>2.0881670533642604E-2</v>
      </c>
    </row>
    <row r="15" spans="2:8" x14ac:dyDescent="0.3">
      <c r="B15" s="69" t="s">
        <v>223</v>
      </c>
      <c r="C15" s="148">
        <v>51.499999999999943</v>
      </c>
      <c r="D15" s="148">
        <v>1.5000000000000002</v>
      </c>
      <c r="E15" s="149">
        <v>52.999999999999943</v>
      </c>
      <c r="F15" s="150">
        <v>6.1484918793503422E-2</v>
      </c>
    </row>
    <row r="16" spans="2:8" x14ac:dyDescent="0.3">
      <c r="B16" s="69" t="s">
        <v>224</v>
      </c>
      <c r="C16" s="148">
        <v>9</v>
      </c>
      <c r="D16" s="148">
        <v>1</v>
      </c>
      <c r="E16" s="149">
        <v>10</v>
      </c>
      <c r="F16" s="150">
        <v>1.1600928074245941E-2</v>
      </c>
    </row>
    <row r="17" spans="2:6" x14ac:dyDescent="0.3">
      <c r="B17" s="69" t="s">
        <v>225</v>
      </c>
      <c r="C17" s="148">
        <v>9</v>
      </c>
      <c r="D17" s="148"/>
      <c r="E17" s="149">
        <v>9</v>
      </c>
      <c r="F17" s="150">
        <v>1.0440835266821347E-2</v>
      </c>
    </row>
    <row r="18" spans="2:6" x14ac:dyDescent="0.3">
      <c r="B18" s="69" t="s">
        <v>226</v>
      </c>
      <c r="C18" s="148">
        <v>19.833333333333332</v>
      </c>
      <c r="D18" s="148">
        <v>2.1666666666666665</v>
      </c>
      <c r="E18" s="149">
        <v>22</v>
      </c>
      <c r="F18" s="150">
        <v>2.552204176334107E-2</v>
      </c>
    </row>
    <row r="19" spans="2:6" x14ac:dyDescent="0.3">
      <c r="B19" s="69" t="s">
        <v>227</v>
      </c>
      <c r="C19" s="148">
        <v>11.499999999999995</v>
      </c>
      <c r="D19" s="148">
        <v>0.5</v>
      </c>
      <c r="E19" s="149">
        <v>11.999999999999995</v>
      </c>
      <c r="F19" s="150">
        <v>1.3921113689095124E-2</v>
      </c>
    </row>
    <row r="20" spans="2:6" x14ac:dyDescent="0.3">
      <c r="B20" s="69" t="s">
        <v>228</v>
      </c>
      <c r="C20" s="148">
        <v>39.000000000000043</v>
      </c>
      <c r="D20" s="148">
        <v>2</v>
      </c>
      <c r="E20" s="149">
        <v>41.000000000000043</v>
      </c>
      <c r="F20" s="150">
        <v>4.7563805104408406E-2</v>
      </c>
    </row>
    <row r="21" spans="2:6" x14ac:dyDescent="0.3">
      <c r="B21" s="69" t="s">
        <v>229</v>
      </c>
      <c r="C21" s="148">
        <v>6</v>
      </c>
      <c r="D21" s="148"/>
      <c r="E21" s="149">
        <v>6</v>
      </c>
      <c r="F21" s="150">
        <v>6.9605568445475644E-3</v>
      </c>
    </row>
    <row r="22" spans="2:6" x14ac:dyDescent="0.3">
      <c r="B22" s="69" t="s">
        <v>230</v>
      </c>
      <c r="C22" s="148">
        <v>1</v>
      </c>
      <c r="D22" s="148"/>
      <c r="E22" s="149">
        <v>1</v>
      </c>
      <c r="F22" s="150">
        <v>1.1600928074245941E-3</v>
      </c>
    </row>
    <row r="23" spans="2:6" x14ac:dyDescent="0.3">
      <c r="B23" s="69" t="s">
        <v>231</v>
      </c>
      <c r="C23" s="148">
        <v>43</v>
      </c>
      <c r="D23" s="148"/>
      <c r="E23" s="149">
        <v>43</v>
      </c>
      <c r="F23" s="150">
        <v>4.9883990719257545E-2</v>
      </c>
    </row>
    <row r="24" spans="2:6" x14ac:dyDescent="0.3">
      <c r="B24" s="69" t="s">
        <v>232</v>
      </c>
      <c r="C24" s="148">
        <v>35.000000000000007</v>
      </c>
      <c r="D24" s="148">
        <v>1</v>
      </c>
      <c r="E24" s="149">
        <v>36.000000000000007</v>
      </c>
      <c r="F24" s="150">
        <v>4.1763341067285395E-2</v>
      </c>
    </row>
    <row r="25" spans="2:6" x14ac:dyDescent="0.3">
      <c r="B25" s="69" t="s">
        <v>233</v>
      </c>
      <c r="C25" s="148">
        <v>47.952380952381318</v>
      </c>
      <c r="D25" s="148">
        <v>3.0476190476190479</v>
      </c>
      <c r="E25" s="149">
        <v>51.000000000000369</v>
      </c>
      <c r="F25" s="150">
        <v>5.9164733178654727E-2</v>
      </c>
    </row>
    <row r="26" spans="2:6" x14ac:dyDescent="0.3">
      <c r="B26" s="69" t="s">
        <v>234</v>
      </c>
      <c r="C26" s="148">
        <v>21</v>
      </c>
      <c r="D26" s="148"/>
      <c r="E26" s="149">
        <v>21</v>
      </c>
      <c r="F26" s="150">
        <v>2.4361948955916476E-2</v>
      </c>
    </row>
    <row r="27" spans="2:6" x14ac:dyDescent="0.3">
      <c r="B27" s="69" t="s">
        <v>235</v>
      </c>
      <c r="C27" s="148">
        <v>44.874999999999986</v>
      </c>
      <c r="D27" s="148">
        <v>2.125</v>
      </c>
      <c r="E27" s="149">
        <v>46.999999999999986</v>
      </c>
      <c r="F27" s="150">
        <v>5.4524361948955907E-2</v>
      </c>
    </row>
    <row r="28" spans="2:6" x14ac:dyDescent="0.3">
      <c r="B28" s="69" t="s">
        <v>236</v>
      </c>
      <c r="C28" s="148">
        <v>20.5</v>
      </c>
      <c r="D28" s="148">
        <v>2.5</v>
      </c>
      <c r="E28" s="149">
        <v>23</v>
      </c>
      <c r="F28" s="150">
        <v>2.6682134570765664E-2</v>
      </c>
    </row>
    <row r="29" spans="2:6" x14ac:dyDescent="0.3">
      <c r="B29" s="69" t="s">
        <v>237</v>
      </c>
      <c r="C29" s="148">
        <v>19</v>
      </c>
      <c r="D29" s="148">
        <v>1</v>
      </c>
      <c r="E29" s="149">
        <v>20</v>
      </c>
      <c r="F29" s="150">
        <v>2.3201856148491882E-2</v>
      </c>
    </row>
    <row r="30" spans="2:6" x14ac:dyDescent="0.3">
      <c r="B30" s="69" t="s">
        <v>238</v>
      </c>
      <c r="C30" s="148">
        <v>23.499999999999993</v>
      </c>
      <c r="D30" s="148">
        <v>1.5000000000000013</v>
      </c>
      <c r="E30" s="149">
        <v>24.999999999999993</v>
      </c>
      <c r="F30" s="150">
        <v>2.9002320185614845E-2</v>
      </c>
    </row>
    <row r="31" spans="2:6" x14ac:dyDescent="0.3">
      <c r="B31" s="69" t="s">
        <v>239</v>
      </c>
      <c r="C31" s="148">
        <v>19.5</v>
      </c>
      <c r="D31" s="148">
        <v>1.5</v>
      </c>
      <c r="E31" s="149">
        <v>21</v>
      </c>
      <c r="F31" s="150">
        <v>2.4361948955916476E-2</v>
      </c>
    </row>
    <row r="32" spans="2:6" x14ac:dyDescent="0.3">
      <c r="B32" s="69" t="s">
        <v>240</v>
      </c>
      <c r="C32" s="148">
        <v>20</v>
      </c>
      <c r="D32" s="148"/>
      <c r="E32" s="149">
        <v>20</v>
      </c>
      <c r="F32" s="150">
        <v>2.3201856148491882E-2</v>
      </c>
    </row>
    <row r="33" spans="2:6" x14ac:dyDescent="0.3">
      <c r="B33" s="69" t="s">
        <v>241</v>
      </c>
      <c r="C33" s="148">
        <v>13</v>
      </c>
      <c r="D33" s="148"/>
      <c r="E33" s="149">
        <v>13</v>
      </c>
      <c r="F33" s="150">
        <v>1.5081206496519724E-2</v>
      </c>
    </row>
    <row r="34" spans="2:6" x14ac:dyDescent="0.3">
      <c r="B34" s="69" t="s">
        <v>242</v>
      </c>
      <c r="C34" s="148">
        <v>26.25</v>
      </c>
      <c r="D34" s="148">
        <v>1.75</v>
      </c>
      <c r="E34" s="149">
        <v>28</v>
      </c>
      <c r="F34" s="150">
        <v>3.2482598607888637E-2</v>
      </c>
    </row>
    <row r="35" spans="2:6" x14ac:dyDescent="0.3">
      <c r="B35" s="69" t="s">
        <v>243</v>
      </c>
      <c r="C35" s="148">
        <v>53.000000000000171</v>
      </c>
      <c r="D35" s="148">
        <v>1</v>
      </c>
      <c r="E35" s="149">
        <v>54.000000000000171</v>
      </c>
      <c r="F35" s="150">
        <v>6.264501160092828E-2</v>
      </c>
    </row>
    <row r="36" spans="2:6" x14ac:dyDescent="0.3">
      <c r="B36" s="69" t="s">
        <v>244</v>
      </c>
      <c r="C36" s="148">
        <v>93.257575757575211</v>
      </c>
      <c r="D36" s="148">
        <v>5.7424242424242333</v>
      </c>
      <c r="E36" s="149">
        <v>98.999999999999446</v>
      </c>
      <c r="F36" s="150">
        <v>0.11484918793503418</v>
      </c>
    </row>
    <row r="37" spans="2:6" x14ac:dyDescent="0.3">
      <c r="B37" s="69" t="s">
        <v>206</v>
      </c>
      <c r="C37" s="148">
        <v>824.8349567099566</v>
      </c>
      <c r="D37" s="148">
        <v>37.165043290043279</v>
      </c>
      <c r="E37" s="149">
        <v>861.99999999999989</v>
      </c>
      <c r="F37" s="150">
        <v>1</v>
      </c>
    </row>
    <row r="38" spans="2:6" x14ac:dyDescent="0.3">
      <c r="B38" t="s">
        <v>245</v>
      </c>
    </row>
    <row r="39" spans="2:6" x14ac:dyDescent="0.3">
      <c r="B39" t="s">
        <v>208</v>
      </c>
    </row>
  </sheetData>
  <mergeCells count="1">
    <mergeCell ref="B3:H3"/>
  </mergeCells>
  <pageMargins left="0.7" right="0.7" top="0.75" bottom="0.75" header="0.3" footer="0.3"/>
  <pageSetup paperSize="9" scale="7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E14"/>
  <sheetViews>
    <sheetView workbookViewId="0">
      <selection activeCell="B3" sqref="B3:E6"/>
    </sheetView>
  </sheetViews>
  <sheetFormatPr baseColWidth="10" defaultRowHeight="14.4" x14ac:dyDescent="0.3"/>
  <cols>
    <col min="1" max="1" width="66.08984375" customWidth="1"/>
    <col min="2" max="2" width="10.90625" customWidth="1"/>
    <col min="3" max="3" width="10.1796875" customWidth="1"/>
    <col min="4" max="4" width="13.1796875" customWidth="1"/>
    <col min="257" max="257" width="51.36328125" bestFit="1" customWidth="1"/>
    <col min="258" max="258" width="8.453125" bestFit="1" customWidth="1"/>
    <col min="259" max="259" width="7.90625" bestFit="1" customWidth="1"/>
    <col min="260" max="260" width="10.1796875" bestFit="1" customWidth="1"/>
    <col min="513" max="513" width="51.36328125" bestFit="1" customWidth="1"/>
    <col min="514" max="514" width="8.453125" bestFit="1" customWidth="1"/>
    <col min="515" max="515" width="7.90625" bestFit="1" customWidth="1"/>
    <col min="516" max="516" width="10.1796875" bestFit="1" customWidth="1"/>
    <col min="769" max="769" width="51.36328125" bestFit="1" customWidth="1"/>
    <col min="770" max="770" width="8.453125" bestFit="1" customWidth="1"/>
    <col min="771" max="771" width="7.90625" bestFit="1" customWidth="1"/>
    <col min="772" max="772" width="10.1796875" bestFit="1" customWidth="1"/>
    <col min="1025" max="1025" width="51.36328125" bestFit="1" customWidth="1"/>
    <col min="1026" max="1026" width="8.453125" bestFit="1" customWidth="1"/>
    <col min="1027" max="1027" width="7.90625" bestFit="1" customWidth="1"/>
    <col min="1028" max="1028" width="10.1796875" bestFit="1" customWidth="1"/>
    <col min="1281" max="1281" width="51.36328125" bestFit="1" customWidth="1"/>
    <col min="1282" max="1282" width="8.453125" bestFit="1" customWidth="1"/>
    <col min="1283" max="1283" width="7.90625" bestFit="1" customWidth="1"/>
    <col min="1284" max="1284" width="10.1796875" bestFit="1" customWidth="1"/>
    <col min="1537" max="1537" width="51.36328125" bestFit="1" customWidth="1"/>
    <col min="1538" max="1538" width="8.453125" bestFit="1" customWidth="1"/>
    <col min="1539" max="1539" width="7.90625" bestFit="1" customWidth="1"/>
    <col min="1540" max="1540" width="10.1796875" bestFit="1" customWidth="1"/>
    <col min="1793" max="1793" width="51.36328125" bestFit="1" customWidth="1"/>
    <col min="1794" max="1794" width="8.453125" bestFit="1" customWidth="1"/>
    <col min="1795" max="1795" width="7.90625" bestFit="1" customWidth="1"/>
    <col min="1796" max="1796" width="10.1796875" bestFit="1" customWidth="1"/>
    <col min="2049" max="2049" width="51.36328125" bestFit="1" customWidth="1"/>
    <col min="2050" max="2050" width="8.453125" bestFit="1" customWidth="1"/>
    <col min="2051" max="2051" width="7.90625" bestFit="1" customWidth="1"/>
    <col min="2052" max="2052" width="10.1796875" bestFit="1" customWidth="1"/>
    <col min="2305" max="2305" width="51.36328125" bestFit="1" customWidth="1"/>
    <col min="2306" max="2306" width="8.453125" bestFit="1" customWidth="1"/>
    <col min="2307" max="2307" width="7.90625" bestFit="1" customWidth="1"/>
    <col min="2308" max="2308" width="10.1796875" bestFit="1" customWidth="1"/>
    <col min="2561" max="2561" width="51.36328125" bestFit="1" customWidth="1"/>
    <col min="2562" max="2562" width="8.453125" bestFit="1" customWidth="1"/>
    <col min="2563" max="2563" width="7.90625" bestFit="1" customWidth="1"/>
    <col min="2564" max="2564" width="10.1796875" bestFit="1" customWidth="1"/>
    <col min="2817" max="2817" width="51.36328125" bestFit="1" customWidth="1"/>
    <col min="2818" max="2818" width="8.453125" bestFit="1" customWidth="1"/>
    <col min="2819" max="2819" width="7.90625" bestFit="1" customWidth="1"/>
    <col min="2820" max="2820" width="10.1796875" bestFit="1" customWidth="1"/>
    <col min="3073" max="3073" width="51.36328125" bestFit="1" customWidth="1"/>
    <col min="3074" max="3074" width="8.453125" bestFit="1" customWidth="1"/>
    <col min="3075" max="3075" width="7.90625" bestFit="1" customWidth="1"/>
    <col min="3076" max="3076" width="10.1796875" bestFit="1" customWidth="1"/>
    <col min="3329" max="3329" width="51.36328125" bestFit="1" customWidth="1"/>
    <col min="3330" max="3330" width="8.453125" bestFit="1" customWidth="1"/>
    <col min="3331" max="3331" width="7.90625" bestFit="1" customWidth="1"/>
    <col min="3332" max="3332" width="10.1796875" bestFit="1" customWidth="1"/>
    <col min="3585" max="3585" width="51.36328125" bestFit="1" customWidth="1"/>
    <col min="3586" max="3586" width="8.453125" bestFit="1" customWidth="1"/>
    <col min="3587" max="3587" width="7.90625" bestFit="1" customWidth="1"/>
    <col min="3588" max="3588" width="10.1796875" bestFit="1" customWidth="1"/>
    <col min="3841" max="3841" width="51.36328125" bestFit="1" customWidth="1"/>
    <col min="3842" max="3842" width="8.453125" bestFit="1" customWidth="1"/>
    <col min="3843" max="3843" width="7.90625" bestFit="1" customWidth="1"/>
    <col min="3844" max="3844" width="10.1796875" bestFit="1" customWidth="1"/>
    <col min="4097" max="4097" width="51.36328125" bestFit="1" customWidth="1"/>
    <col min="4098" max="4098" width="8.453125" bestFit="1" customWidth="1"/>
    <col min="4099" max="4099" width="7.90625" bestFit="1" customWidth="1"/>
    <col min="4100" max="4100" width="10.1796875" bestFit="1" customWidth="1"/>
    <col min="4353" max="4353" width="51.36328125" bestFit="1" customWidth="1"/>
    <col min="4354" max="4354" width="8.453125" bestFit="1" customWidth="1"/>
    <col min="4355" max="4355" width="7.90625" bestFit="1" customWidth="1"/>
    <col min="4356" max="4356" width="10.1796875" bestFit="1" customWidth="1"/>
    <col min="4609" max="4609" width="51.36328125" bestFit="1" customWidth="1"/>
    <col min="4610" max="4610" width="8.453125" bestFit="1" customWidth="1"/>
    <col min="4611" max="4611" width="7.90625" bestFit="1" customWidth="1"/>
    <col min="4612" max="4612" width="10.1796875" bestFit="1" customWidth="1"/>
    <col min="4865" max="4865" width="51.36328125" bestFit="1" customWidth="1"/>
    <col min="4866" max="4866" width="8.453125" bestFit="1" customWidth="1"/>
    <col min="4867" max="4867" width="7.90625" bestFit="1" customWidth="1"/>
    <col min="4868" max="4868" width="10.1796875" bestFit="1" customWidth="1"/>
    <col min="5121" max="5121" width="51.36328125" bestFit="1" customWidth="1"/>
    <col min="5122" max="5122" width="8.453125" bestFit="1" customWidth="1"/>
    <col min="5123" max="5123" width="7.90625" bestFit="1" customWidth="1"/>
    <col min="5124" max="5124" width="10.1796875" bestFit="1" customWidth="1"/>
    <col min="5377" max="5377" width="51.36328125" bestFit="1" customWidth="1"/>
    <col min="5378" max="5378" width="8.453125" bestFit="1" customWidth="1"/>
    <col min="5379" max="5379" width="7.90625" bestFit="1" customWidth="1"/>
    <col min="5380" max="5380" width="10.1796875" bestFit="1" customWidth="1"/>
    <col min="5633" max="5633" width="51.36328125" bestFit="1" customWidth="1"/>
    <col min="5634" max="5634" width="8.453125" bestFit="1" customWidth="1"/>
    <col min="5635" max="5635" width="7.90625" bestFit="1" customWidth="1"/>
    <col min="5636" max="5636" width="10.1796875" bestFit="1" customWidth="1"/>
    <col min="5889" max="5889" width="51.36328125" bestFit="1" customWidth="1"/>
    <col min="5890" max="5890" width="8.453125" bestFit="1" customWidth="1"/>
    <col min="5891" max="5891" width="7.90625" bestFit="1" customWidth="1"/>
    <col min="5892" max="5892" width="10.1796875" bestFit="1" customWidth="1"/>
    <col min="6145" max="6145" width="51.36328125" bestFit="1" customWidth="1"/>
    <col min="6146" max="6146" width="8.453125" bestFit="1" customWidth="1"/>
    <col min="6147" max="6147" width="7.90625" bestFit="1" customWidth="1"/>
    <col min="6148" max="6148" width="10.1796875" bestFit="1" customWidth="1"/>
    <col min="6401" max="6401" width="51.36328125" bestFit="1" customWidth="1"/>
    <col min="6402" max="6402" width="8.453125" bestFit="1" customWidth="1"/>
    <col min="6403" max="6403" width="7.90625" bestFit="1" customWidth="1"/>
    <col min="6404" max="6404" width="10.1796875" bestFit="1" customWidth="1"/>
    <col min="6657" max="6657" width="51.36328125" bestFit="1" customWidth="1"/>
    <col min="6658" max="6658" width="8.453125" bestFit="1" customWidth="1"/>
    <col min="6659" max="6659" width="7.90625" bestFit="1" customWidth="1"/>
    <col min="6660" max="6660" width="10.1796875" bestFit="1" customWidth="1"/>
    <col min="6913" max="6913" width="51.36328125" bestFit="1" customWidth="1"/>
    <col min="6914" max="6914" width="8.453125" bestFit="1" customWidth="1"/>
    <col min="6915" max="6915" width="7.90625" bestFit="1" customWidth="1"/>
    <col min="6916" max="6916" width="10.1796875" bestFit="1" customWidth="1"/>
    <col min="7169" max="7169" width="51.36328125" bestFit="1" customWidth="1"/>
    <col min="7170" max="7170" width="8.453125" bestFit="1" customWidth="1"/>
    <col min="7171" max="7171" width="7.90625" bestFit="1" customWidth="1"/>
    <col min="7172" max="7172" width="10.1796875" bestFit="1" customWidth="1"/>
    <col min="7425" max="7425" width="51.36328125" bestFit="1" customWidth="1"/>
    <col min="7426" max="7426" width="8.453125" bestFit="1" customWidth="1"/>
    <col min="7427" max="7427" width="7.90625" bestFit="1" customWidth="1"/>
    <col min="7428" max="7428" width="10.1796875" bestFit="1" customWidth="1"/>
    <col min="7681" max="7681" width="51.36328125" bestFit="1" customWidth="1"/>
    <col min="7682" max="7682" width="8.453125" bestFit="1" customWidth="1"/>
    <col min="7683" max="7683" width="7.90625" bestFit="1" customWidth="1"/>
    <col min="7684" max="7684" width="10.1796875" bestFit="1" customWidth="1"/>
    <col min="7937" max="7937" width="51.36328125" bestFit="1" customWidth="1"/>
    <col min="7938" max="7938" width="8.453125" bestFit="1" customWidth="1"/>
    <col min="7939" max="7939" width="7.90625" bestFit="1" customWidth="1"/>
    <col min="7940" max="7940" width="10.1796875" bestFit="1" customWidth="1"/>
    <col min="8193" max="8193" width="51.36328125" bestFit="1" customWidth="1"/>
    <col min="8194" max="8194" width="8.453125" bestFit="1" customWidth="1"/>
    <col min="8195" max="8195" width="7.90625" bestFit="1" customWidth="1"/>
    <col min="8196" max="8196" width="10.1796875" bestFit="1" customWidth="1"/>
    <col min="8449" max="8449" width="51.36328125" bestFit="1" customWidth="1"/>
    <col min="8450" max="8450" width="8.453125" bestFit="1" customWidth="1"/>
    <col min="8451" max="8451" width="7.90625" bestFit="1" customWidth="1"/>
    <col min="8452" max="8452" width="10.1796875" bestFit="1" customWidth="1"/>
    <col min="8705" max="8705" width="51.36328125" bestFit="1" customWidth="1"/>
    <col min="8706" max="8706" width="8.453125" bestFit="1" customWidth="1"/>
    <col min="8707" max="8707" width="7.90625" bestFit="1" customWidth="1"/>
    <col min="8708" max="8708" width="10.1796875" bestFit="1" customWidth="1"/>
    <col min="8961" max="8961" width="51.36328125" bestFit="1" customWidth="1"/>
    <col min="8962" max="8962" width="8.453125" bestFit="1" customWidth="1"/>
    <col min="8963" max="8963" width="7.90625" bestFit="1" customWidth="1"/>
    <col min="8964" max="8964" width="10.1796875" bestFit="1" customWidth="1"/>
    <col min="9217" max="9217" width="51.36328125" bestFit="1" customWidth="1"/>
    <col min="9218" max="9218" width="8.453125" bestFit="1" customWidth="1"/>
    <col min="9219" max="9219" width="7.90625" bestFit="1" customWidth="1"/>
    <col min="9220" max="9220" width="10.1796875" bestFit="1" customWidth="1"/>
    <col min="9473" max="9473" width="51.36328125" bestFit="1" customWidth="1"/>
    <col min="9474" max="9474" width="8.453125" bestFit="1" customWidth="1"/>
    <col min="9475" max="9475" width="7.90625" bestFit="1" customWidth="1"/>
    <col min="9476" max="9476" width="10.1796875" bestFit="1" customWidth="1"/>
    <col min="9729" max="9729" width="51.36328125" bestFit="1" customWidth="1"/>
    <col min="9730" max="9730" width="8.453125" bestFit="1" customWidth="1"/>
    <col min="9731" max="9731" width="7.90625" bestFit="1" customWidth="1"/>
    <col min="9732" max="9732" width="10.1796875" bestFit="1" customWidth="1"/>
    <col min="9985" max="9985" width="51.36328125" bestFit="1" customWidth="1"/>
    <col min="9986" max="9986" width="8.453125" bestFit="1" customWidth="1"/>
    <col min="9987" max="9987" width="7.90625" bestFit="1" customWidth="1"/>
    <col min="9988" max="9988" width="10.1796875" bestFit="1" customWidth="1"/>
    <col min="10241" max="10241" width="51.36328125" bestFit="1" customWidth="1"/>
    <col min="10242" max="10242" width="8.453125" bestFit="1" customWidth="1"/>
    <col min="10243" max="10243" width="7.90625" bestFit="1" customWidth="1"/>
    <col min="10244" max="10244" width="10.1796875" bestFit="1" customWidth="1"/>
    <col min="10497" max="10497" width="51.36328125" bestFit="1" customWidth="1"/>
    <col min="10498" max="10498" width="8.453125" bestFit="1" customWidth="1"/>
    <col min="10499" max="10499" width="7.90625" bestFit="1" customWidth="1"/>
    <col min="10500" max="10500" width="10.1796875" bestFit="1" customWidth="1"/>
    <col min="10753" max="10753" width="51.36328125" bestFit="1" customWidth="1"/>
    <col min="10754" max="10754" width="8.453125" bestFit="1" customWidth="1"/>
    <col min="10755" max="10755" width="7.90625" bestFit="1" customWidth="1"/>
    <col min="10756" max="10756" width="10.1796875" bestFit="1" customWidth="1"/>
    <col min="11009" max="11009" width="51.36328125" bestFit="1" customWidth="1"/>
    <col min="11010" max="11010" width="8.453125" bestFit="1" customWidth="1"/>
    <col min="11011" max="11011" width="7.90625" bestFit="1" customWidth="1"/>
    <col min="11012" max="11012" width="10.1796875" bestFit="1" customWidth="1"/>
    <col min="11265" max="11265" width="51.36328125" bestFit="1" customWidth="1"/>
    <col min="11266" max="11266" width="8.453125" bestFit="1" customWidth="1"/>
    <col min="11267" max="11267" width="7.90625" bestFit="1" customWidth="1"/>
    <col min="11268" max="11268" width="10.1796875" bestFit="1" customWidth="1"/>
    <col min="11521" max="11521" width="51.36328125" bestFit="1" customWidth="1"/>
    <col min="11522" max="11522" width="8.453125" bestFit="1" customWidth="1"/>
    <col min="11523" max="11523" width="7.90625" bestFit="1" customWidth="1"/>
    <col min="11524" max="11524" width="10.1796875" bestFit="1" customWidth="1"/>
    <col min="11777" max="11777" width="51.36328125" bestFit="1" customWidth="1"/>
    <col min="11778" max="11778" width="8.453125" bestFit="1" customWidth="1"/>
    <col min="11779" max="11779" width="7.90625" bestFit="1" customWidth="1"/>
    <col min="11780" max="11780" width="10.1796875" bestFit="1" customWidth="1"/>
    <col min="12033" max="12033" width="51.36328125" bestFit="1" customWidth="1"/>
    <col min="12034" max="12034" width="8.453125" bestFit="1" customWidth="1"/>
    <col min="12035" max="12035" width="7.90625" bestFit="1" customWidth="1"/>
    <col min="12036" max="12036" width="10.1796875" bestFit="1" customWidth="1"/>
    <col min="12289" max="12289" width="51.36328125" bestFit="1" customWidth="1"/>
    <col min="12290" max="12290" width="8.453125" bestFit="1" customWidth="1"/>
    <col min="12291" max="12291" width="7.90625" bestFit="1" customWidth="1"/>
    <col min="12292" max="12292" width="10.1796875" bestFit="1" customWidth="1"/>
    <col min="12545" max="12545" width="51.36328125" bestFit="1" customWidth="1"/>
    <col min="12546" max="12546" width="8.453125" bestFit="1" customWidth="1"/>
    <col min="12547" max="12547" width="7.90625" bestFit="1" customWidth="1"/>
    <col min="12548" max="12548" width="10.1796875" bestFit="1" customWidth="1"/>
    <col min="12801" max="12801" width="51.36328125" bestFit="1" customWidth="1"/>
    <col min="12802" max="12802" width="8.453125" bestFit="1" customWidth="1"/>
    <col min="12803" max="12803" width="7.90625" bestFit="1" customWidth="1"/>
    <col min="12804" max="12804" width="10.1796875" bestFit="1" customWidth="1"/>
    <col min="13057" max="13057" width="51.36328125" bestFit="1" customWidth="1"/>
    <col min="13058" max="13058" width="8.453125" bestFit="1" customWidth="1"/>
    <col min="13059" max="13059" width="7.90625" bestFit="1" customWidth="1"/>
    <col min="13060" max="13060" width="10.1796875" bestFit="1" customWidth="1"/>
    <col min="13313" max="13313" width="51.36328125" bestFit="1" customWidth="1"/>
    <col min="13314" max="13314" width="8.453125" bestFit="1" customWidth="1"/>
    <col min="13315" max="13315" width="7.90625" bestFit="1" customWidth="1"/>
    <col min="13316" max="13316" width="10.1796875" bestFit="1" customWidth="1"/>
    <col min="13569" max="13569" width="51.36328125" bestFit="1" customWidth="1"/>
    <col min="13570" max="13570" width="8.453125" bestFit="1" customWidth="1"/>
    <col min="13571" max="13571" width="7.90625" bestFit="1" customWidth="1"/>
    <col min="13572" max="13572" width="10.1796875" bestFit="1" customWidth="1"/>
    <col min="13825" max="13825" width="51.36328125" bestFit="1" customWidth="1"/>
    <col min="13826" max="13826" width="8.453125" bestFit="1" customWidth="1"/>
    <col min="13827" max="13827" width="7.90625" bestFit="1" customWidth="1"/>
    <col min="13828" max="13828" width="10.1796875" bestFit="1" customWidth="1"/>
    <col min="14081" max="14081" width="51.36328125" bestFit="1" customWidth="1"/>
    <col min="14082" max="14082" width="8.453125" bestFit="1" customWidth="1"/>
    <col min="14083" max="14083" width="7.90625" bestFit="1" customWidth="1"/>
    <col min="14084" max="14084" width="10.1796875" bestFit="1" customWidth="1"/>
    <col min="14337" max="14337" width="51.36328125" bestFit="1" customWidth="1"/>
    <col min="14338" max="14338" width="8.453125" bestFit="1" customWidth="1"/>
    <col min="14339" max="14339" width="7.90625" bestFit="1" customWidth="1"/>
    <col min="14340" max="14340" width="10.1796875" bestFit="1" customWidth="1"/>
    <col min="14593" max="14593" width="51.36328125" bestFit="1" customWidth="1"/>
    <col min="14594" max="14594" width="8.453125" bestFit="1" customWidth="1"/>
    <col min="14595" max="14595" width="7.90625" bestFit="1" customWidth="1"/>
    <col min="14596" max="14596" width="10.1796875" bestFit="1" customWidth="1"/>
    <col min="14849" max="14849" width="51.36328125" bestFit="1" customWidth="1"/>
    <col min="14850" max="14850" width="8.453125" bestFit="1" customWidth="1"/>
    <col min="14851" max="14851" width="7.90625" bestFit="1" customWidth="1"/>
    <col min="14852" max="14852" width="10.1796875" bestFit="1" customWidth="1"/>
    <col min="15105" max="15105" width="51.36328125" bestFit="1" customWidth="1"/>
    <col min="15106" max="15106" width="8.453125" bestFit="1" customWidth="1"/>
    <col min="15107" max="15107" width="7.90625" bestFit="1" customWidth="1"/>
    <col min="15108" max="15108" width="10.1796875" bestFit="1" customWidth="1"/>
    <col min="15361" max="15361" width="51.36328125" bestFit="1" customWidth="1"/>
    <col min="15362" max="15362" width="8.453125" bestFit="1" customWidth="1"/>
    <col min="15363" max="15363" width="7.90625" bestFit="1" customWidth="1"/>
    <col min="15364" max="15364" width="10.1796875" bestFit="1" customWidth="1"/>
    <col min="15617" max="15617" width="51.36328125" bestFit="1" customWidth="1"/>
    <col min="15618" max="15618" width="8.453125" bestFit="1" customWidth="1"/>
    <col min="15619" max="15619" width="7.90625" bestFit="1" customWidth="1"/>
    <col min="15620" max="15620" width="10.1796875" bestFit="1" customWidth="1"/>
    <col min="15873" max="15873" width="51.36328125" bestFit="1" customWidth="1"/>
    <col min="15874" max="15874" width="8.453125" bestFit="1" customWidth="1"/>
    <col min="15875" max="15875" width="7.90625" bestFit="1" customWidth="1"/>
    <col min="15876" max="15876" width="10.1796875" bestFit="1" customWidth="1"/>
    <col min="16129" max="16129" width="51.36328125" bestFit="1" customWidth="1"/>
    <col min="16130" max="16130" width="8.453125" bestFit="1" customWidth="1"/>
    <col min="16131" max="16131" width="7.90625" bestFit="1" customWidth="1"/>
    <col min="16132" max="16132" width="10.1796875" bestFit="1" customWidth="1"/>
  </cols>
  <sheetData>
    <row r="1" spans="1:5" ht="33" customHeight="1" x14ac:dyDescent="0.3">
      <c r="A1" s="351" t="s">
        <v>246</v>
      </c>
      <c r="B1" s="352"/>
      <c r="C1" s="352"/>
      <c r="D1" s="352"/>
      <c r="E1" s="151"/>
    </row>
    <row r="2" spans="1:5" ht="15.6" x14ac:dyDescent="0.3">
      <c r="A2" s="152"/>
      <c r="B2" s="152"/>
      <c r="C2" s="152"/>
      <c r="D2" s="152"/>
      <c r="E2" s="151"/>
    </row>
    <row r="3" spans="1:5" ht="24" x14ac:dyDescent="0.3">
      <c r="A3" s="153" t="s">
        <v>247</v>
      </c>
      <c r="B3" s="154" t="s">
        <v>248</v>
      </c>
      <c r="C3" s="155" t="s">
        <v>249</v>
      </c>
      <c r="D3" s="156" t="s">
        <v>206</v>
      </c>
      <c r="E3" s="151"/>
    </row>
    <row r="4" spans="1:5" x14ac:dyDescent="0.3">
      <c r="A4" s="157" t="s">
        <v>250</v>
      </c>
      <c r="B4" s="158">
        <v>75</v>
      </c>
      <c r="C4" s="158">
        <v>101</v>
      </c>
      <c r="D4" s="158">
        <v>176</v>
      </c>
      <c r="E4" s="151"/>
    </row>
    <row r="5" spans="1:5" x14ac:dyDescent="0.3">
      <c r="A5" s="157" t="s">
        <v>251</v>
      </c>
      <c r="B5" s="158">
        <v>97</v>
      </c>
      <c r="C5" s="159">
        <v>20</v>
      </c>
      <c r="D5" s="158">
        <v>117</v>
      </c>
      <c r="E5" s="151"/>
    </row>
    <row r="6" spans="1:5" x14ac:dyDescent="0.3">
      <c r="A6" s="157" t="s">
        <v>252</v>
      </c>
      <c r="B6" s="158">
        <v>224</v>
      </c>
      <c r="C6" s="158">
        <v>38</v>
      </c>
      <c r="D6" s="158">
        <v>262</v>
      </c>
      <c r="E6" s="151"/>
    </row>
    <row r="7" spans="1:5" x14ac:dyDescent="0.3">
      <c r="A7" s="157" t="s">
        <v>253</v>
      </c>
      <c r="B7" s="159">
        <v>292</v>
      </c>
      <c r="C7" s="158">
        <v>15</v>
      </c>
      <c r="D7" s="158">
        <v>307</v>
      </c>
      <c r="E7" s="151"/>
    </row>
    <row r="8" spans="1:5" x14ac:dyDescent="0.3">
      <c r="A8" s="160" t="s">
        <v>206</v>
      </c>
      <c r="B8" s="156">
        <v>688</v>
      </c>
      <c r="C8" s="156">
        <v>174</v>
      </c>
      <c r="D8" s="161">
        <v>862</v>
      </c>
      <c r="E8" s="162"/>
    </row>
    <row r="9" spans="1:5" x14ac:dyDescent="0.3">
      <c r="A9" s="163" t="s">
        <v>254</v>
      </c>
      <c r="B9" s="151"/>
      <c r="C9" s="151"/>
      <c r="D9" s="151"/>
      <c r="E9" s="162"/>
    </row>
    <row r="10" spans="1:5" ht="10.5" customHeight="1" x14ac:dyDescent="0.3">
      <c r="A10" s="164"/>
      <c r="B10" s="151"/>
      <c r="C10" s="151"/>
      <c r="D10" s="151"/>
      <c r="E10" s="151"/>
    </row>
    <row r="11" spans="1:5" ht="66.75" customHeight="1" x14ac:dyDescent="0.3">
      <c r="A11" s="353" t="s">
        <v>255</v>
      </c>
      <c r="B11" s="353"/>
      <c r="C11" s="353"/>
      <c r="D11" s="353"/>
      <c r="E11" s="353"/>
    </row>
    <row r="12" spans="1:5" x14ac:dyDescent="0.3">
      <c r="A12" s="165"/>
      <c r="B12" s="166"/>
      <c r="C12" s="166"/>
      <c r="D12" s="166"/>
      <c r="E12" s="166"/>
    </row>
    <row r="13" spans="1:5" ht="58.5" customHeight="1" x14ac:dyDescent="0.3">
      <c r="A13" s="354" t="s">
        <v>256</v>
      </c>
      <c r="B13" s="354"/>
      <c r="C13" s="354"/>
      <c r="D13" s="354"/>
      <c r="E13" s="354"/>
    </row>
    <row r="14" spans="1:5" ht="32.25" customHeight="1" x14ac:dyDescent="0.3">
      <c r="A14" s="166"/>
      <c r="B14" s="166"/>
      <c r="C14" s="166"/>
      <c r="D14" s="166"/>
      <c r="E14" s="166"/>
    </row>
  </sheetData>
  <mergeCells count="3">
    <mergeCell ref="A1:D1"/>
    <mergeCell ref="A11:E11"/>
    <mergeCell ref="A13:E13"/>
  </mergeCells>
  <pageMargins left="0.7" right="0.7" top="0.75" bottom="0.75" header="0.3" footer="0.3"/>
  <pageSetup paperSize="9" scale="78"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21"/>
  <sheetViews>
    <sheetView workbookViewId="0">
      <selection activeCell="B3" sqref="B3:E6"/>
    </sheetView>
  </sheetViews>
  <sheetFormatPr baseColWidth="10" defaultRowHeight="14.4" x14ac:dyDescent="0.3"/>
  <cols>
    <col min="1" max="1" width="4.90625" customWidth="1"/>
    <col min="2" max="2" width="60.36328125" customWidth="1"/>
    <col min="3" max="4" width="18.1796875" customWidth="1"/>
    <col min="257" max="257" width="37" customWidth="1"/>
    <col min="258" max="260" width="14.08984375" customWidth="1"/>
    <col min="513" max="513" width="37" customWidth="1"/>
    <col min="514" max="516" width="14.08984375" customWidth="1"/>
    <col min="769" max="769" width="37" customWidth="1"/>
    <col min="770" max="772" width="14.08984375" customWidth="1"/>
    <col min="1025" max="1025" width="37" customWidth="1"/>
    <col min="1026" max="1028" width="14.08984375" customWidth="1"/>
    <col min="1281" max="1281" width="37" customWidth="1"/>
    <col min="1282" max="1284" width="14.08984375" customWidth="1"/>
    <col min="1537" max="1537" width="37" customWidth="1"/>
    <col min="1538" max="1540" width="14.08984375" customWidth="1"/>
    <col min="1793" max="1793" width="37" customWidth="1"/>
    <col min="1794" max="1796" width="14.08984375" customWidth="1"/>
    <col min="2049" max="2049" width="37" customWidth="1"/>
    <col min="2050" max="2052" width="14.08984375" customWidth="1"/>
    <col min="2305" max="2305" width="37" customWidth="1"/>
    <col min="2306" max="2308" width="14.08984375" customWidth="1"/>
    <col min="2561" max="2561" width="37" customWidth="1"/>
    <col min="2562" max="2564" width="14.08984375" customWidth="1"/>
    <col min="2817" max="2817" width="37" customWidth="1"/>
    <col min="2818" max="2820" width="14.08984375" customWidth="1"/>
    <col min="3073" max="3073" width="37" customWidth="1"/>
    <col min="3074" max="3076" width="14.08984375" customWidth="1"/>
    <col min="3329" max="3329" width="37" customWidth="1"/>
    <col min="3330" max="3332" width="14.08984375" customWidth="1"/>
    <col min="3585" max="3585" width="37" customWidth="1"/>
    <col min="3586" max="3588" width="14.08984375" customWidth="1"/>
    <col min="3841" max="3841" width="37" customWidth="1"/>
    <col min="3842" max="3844" width="14.08984375" customWidth="1"/>
    <col min="4097" max="4097" width="37" customWidth="1"/>
    <col min="4098" max="4100" width="14.08984375" customWidth="1"/>
    <col min="4353" max="4353" width="37" customWidth="1"/>
    <col min="4354" max="4356" width="14.08984375" customWidth="1"/>
    <col min="4609" max="4609" width="37" customWidth="1"/>
    <col min="4610" max="4612" width="14.08984375" customWidth="1"/>
    <col min="4865" max="4865" width="37" customWidth="1"/>
    <col min="4866" max="4868" width="14.08984375" customWidth="1"/>
    <col min="5121" max="5121" width="37" customWidth="1"/>
    <col min="5122" max="5124" width="14.08984375" customWidth="1"/>
    <col min="5377" max="5377" width="37" customWidth="1"/>
    <col min="5378" max="5380" width="14.08984375" customWidth="1"/>
    <col min="5633" max="5633" width="37" customWidth="1"/>
    <col min="5634" max="5636" width="14.08984375" customWidth="1"/>
    <col min="5889" max="5889" width="37" customWidth="1"/>
    <col min="5890" max="5892" width="14.08984375" customWidth="1"/>
    <col min="6145" max="6145" width="37" customWidth="1"/>
    <col min="6146" max="6148" width="14.08984375" customWidth="1"/>
    <col min="6401" max="6401" width="37" customWidth="1"/>
    <col min="6402" max="6404" width="14.08984375" customWidth="1"/>
    <col min="6657" max="6657" width="37" customWidth="1"/>
    <col min="6658" max="6660" width="14.08984375" customWidth="1"/>
    <col min="6913" max="6913" width="37" customWidth="1"/>
    <col min="6914" max="6916" width="14.08984375" customWidth="1"/>
    <col min="7169" max="7169" width="37" customWidth="1"/>
    <col min="7170" max="7172" width="14.08984375" customWidth="1"/>
    <col min="7425" max="7425" width="37" customWidth="1"/>
    <col min="7426" max="7428" width="14.08984375" customWidth="1"/>
    <col min="7681" max="7681" width="37" customWidth="1"/>
    <col min="7682" max="7684" width="14.08984375" customWidth="1"/>
    <col min="7937" max="7937" width="37" customWidth="1"/>
    <col min="7938" max="7940" width="14.08984375" customWidth="1"/>
    <col min="8193" max="8193" width="37" customWidth="1"/>
    <col min="8194" max="8196" width="14.08984375" customWidth="1"/>
    <col min="8449" max="8449" width="37" customWidth="1"/>
    <col min="8450" max="8452" width="14.08984375" customWidth="1"/>
    <col min="8705" max="8705" width="37" customWidth="1"/>
    <col min="8706" max="8708" width="14.08984375" customWidth="1"/>
    <col min="8961" max="8961" width="37" customWidth="1"/>
    <col min="8962" max="8964" width="14.08984375" customWidth="1"/>
    <col min="9217" max="9217" width="37" customWidth="1"/>
    <col min="9218" max="9220" width="14.08984375" customWidth="1"/>
    <col min="9473" max="9473" width="37" customWidth="1"/>
    <col min="9474" max="9476" width="14.08984375" customWidth="1"/>
    <col min="9729" max="9729" width="37" customWidth="1"/>
    <col min="9730" max="9732" width="14.08984375" customWidth="1"/>
    <col min="9985" max="9985" width="37" customWidth="1"/>
    <col min="9986" max="9988" width="14.08984375" customWidth="1"/>
    <col min="10241" max="10241" width="37" customWidth="1"/>
    <col min="10242" max="10244" width="14.08984375" customWidth="1"/>
    <col min="10497" max="10497" width="37" customWidth="1"/>
    <col min="10498" max="10500" width="14.08984375" customWidth="1"/>
    <col min="10753" max="10753" width="37" customWidth="1"/>
    <col min="10754" max="10756" width="14.08984375" customWidth="1"/>
    <col min="11009" max="11009" width="37" customWidth="1"/>
    <col min="11010" max="11012" width="14.08984375" customWidth="1"/>
    <col min="11265" max="11265" width="37" customWidth="1"/>
    <col min="11266" max="11268" width="14.08984375" customWidth="1"/>
    <col min="11521" max="11521" width="37" customWidth="1"/>
    <col min="11522" max="11524" width="14.08984375" customWidth="1"/>
    <col min="11777" max="11777" width="37" customWidth="1"/>
    <col min="11778" max="11780" width="14.08984375" customWidth="1"/>
    <col min="12033" max="12033" width="37" customWidth="1"/>
    <col min="12034" max="12036" width="14.08984375" customWidth="1"/>
    <col min="12289" max="12289" width="37" customWidth="1"/>
    <col min="12290" max="12292" width="14.08984375" customWidth="1"/>
    <col min="12545" max="12545" width="37" customWidth="1"/>
    <col min="12546" max="12548" width="14.08984375" customWidth="1"/>
    <col min="12801" max="12801" width="37" customWidth="1"/>
    <col min="12802" max="12804" width="14.08984375" customWidth="1"/>
    <col min="13057" max="13057" width="37" customWidth="1"/>
    <col min="13058" max="13060" width="14.08984375" customWidth="1"/>
    <col min="13313" max="13313" width="37" customWidth="1"/>
    <col min="13314" max="13316" width="14.08984375" customWidth="1"/>
    <col min="13569" max="13569" width="37" customWidth="1"/>
    <col min="13570" max="13572" width="14.08984375" customWidth="1"/>
    <col min="13825" max="13825" width="37" customWidth="1"/>
    <col min="13826" max="13828" width="14.08984375" customWidth="1"/>
    <col min="14081" max="14081" width="37" customWidth="1"/>
    <col min="14082" max="14084" width="14.08984375" customWidth="1"/>
    <col min="14337" max="14337" width="37" customWidth="1"/>
    <col min="14338" max="14340" width="14.08984375" customWidth="1"/>
    <col min="14593" max="14593" width="37" customWidth="1"/>
    <col min="14594" max="14596" width="14.08984375" customWidth="1"/>
    <col min="14849" max="14849" width="37" customWidth="1"/>
    <col min="14850" max="14852" width="14.08984375" customWidth="1"/>
    <col min="15105" max="15105" width="37" customWidth="1"/>
    <col min="15106" max="15108" width="14.08984375" customWidth="1"/>
    <col min="15361" max="15361" width="37" customWidth="1"/>
    <col min="15362" max="15364" width="14.08984375" customWidth="1"/>
    <col min="15617" max="15617" width="37" customWidth="1"/>
    <col min="15618" max="15620" width="14.08984375" customWidth="1"/>
    <col min="15873" max="15873" width="37" customWidth="1"/>
    <col min="15874" max="15876" width="14.08984375" customWidth="1"/>
    <col min="16129" max="16129" width="37" customWidth="1"/>
    <col min="16130" max="16132" width="14.08984375" customWidth="1"/>
  </cols>
  <sheetData>
    <row r="1" spans="2:6" ht="42.75" customHeight="1" x14ac:dyDescent="0.3">
      <c r="B1" s="351" t="s">
        <v>257</v>
      </c>
      <c r="C1" s="355"/>
      <c r="D1" s="355"/>
      <c r="E1" s="355"/>
      <c r="F1" s="355"/>
    </row>
    <row r="2" spans="2:6" x14ac:dyDescent="0.3">
      <c r="B2" s="167"/>
      <c r="C2" s="168"/>
      <c r="D2" s="168"/>
      <c r="E2" s="168"/>
      <c r="F2" s="168"/>
    </row>
    <row r="3" spans="2:6" ht="72" x14ac:dyDescent="0.3">
      <c r="B3" s="169" t="s">
        <v>200</v>
      </c>
      <c r="C3" s="154" t="s">
        <v>201</v>
      </c>
      <c r="D3" s="154" t="s">
        <v>202</v>
      </c>
      <c r="E3" s="154" t="s">
        <v>212</v>
      </c>
      <c r="F3" s="170"/>
    </row>
    <row r="4" spans="2:6" x14ac:dyDescent="0.3">
      <c r="B4" s="171" t="s">
        <v>258</v>
      </c>
      <c r="C4" s="172">
        <v>14.000000000000007</v>
      </c>
      <c r="D4" s="172"/>
      <c r="E4" s="172">
        <v>14.000000000000007</v>
      </c>
      <c r="F4" s="170"/>
    </row>
    <row r="5" spans="2:6" x14ac:dyDescent="0.3">
      <c r="B5" s="173" t="s">
        <v>259</v>
      </c>
      <c r="C5" s="172">
        <v>17</v>
      </c>
      <c r="D5" s="172"/>
      <c r="E5" s="172">
        <v>17</v>
      </c>
      <c r="F5" s="170"/>
    </row>
    <row r="6" spans="2:6" x14ac:dyDescent="0.3">
      <c r="B6" s="173" t="s">
        <v>260</v>
      </c>
      <c r="C6" s="172">
        <v>25</v>
      </c>
      <c r="D6" s="172"/>
      <c r="E6" s="172">
        <v>25</v>
      </c>
      <c r="F6" s="170"/>
    </row>
    <row r="7" spans="2:6" x14ac:dyDescent="0.3">
      <c r="B7" s="173" t="s">
        <v>261</v>
      </c>
      <c r="C7" s="172">
        <v>1</v>
      </c>
      <c r="D7" s="172"/>
      <c r="E7" s="172">
        <v>1</v>
      </c>
      <c r="F7" s="170"/>
    </row>
    <row r="8" spans="2:6" x14ac:dyDescent="0.3">
      <c r="B8" s="173" t="s">
        <v>262</v>
      </c>
      <c r="C8" s="172">
        <v>0.5</v>
      </c>
      <c r="D8" s="172">
        <v>0.5</v>
      </c>
      <c r="E8" s="172">
        <v>1</v>
      </c>
      <c r="F8" s="170"/>
    </row>
    <row r="9" spans="2:6" x14ac:dyDescent="0.3">
      <c r="B9" s="173" t="s">
        <v>263</v>
      </c>
      <c r="C9" s="172">
        <v>146</v>
      </c>
      <c r="D9" s="172">
        <v>4</v>
      </c>
      <c r="E9" s="172">
        <v>150</v>
      </c>
      <c r="F9" s="170"/>
    </row>
    <row r="10" spans="2:6" x14ac:dyDescent="0.3">
      <c r="B10" s="173" t="s">
        <v>264</v>
      </c>
      <c r="C10" s="172">
        <v>917</v>
      </c>
      <c r="D10" s="172">
        <v>7</v>
      </c>
      <c r="E10" s="172">
        <v>924</v>
      </c>
      <c r="F10" s="170"/>
    </row>
    <row r="11" spans="2:6" x14ac:dyDescent="0.3">
      <c r="B11" s="173" t="s">
        <v>265</v>
      </c>
      <c r="C11" s="172">
        <v>125.5</v>
      </c>
      <c r="D11" s="172">
        <v>3.5</v>
      </c>
      <c r="E11" s="172">
        <v>129</v>
      </c>
      <c r="F11" s="170"/>
    </row>
    <row r="12" spans="2:6" x14ac:dyDescent="0.3">
      <c r="B12" s="173" t="s">
        <v>266</v>
      </c>
      <c r="C12" s="172">
        <v>80.333333333333343</v>
      </c>
      <c r="D12" s="172">
        <v>0.66666666666666663</v>
      </c>
      <c r="E12" s="172">
        <v>81</v>
      </c>
      <c r="F12" s="170"/>
    </row>
    <row r="13" spans="2:6" x14ac:dyDescent="0.3">
      <c r="B13" s="173" t="s">
        <v>205</v>
      </c>
      <c r="C13" s="172">
        <v>33.833333333333329</v>
      </c>
      <c r="D13" s="172">
        <v>4.166666666666667</v>
      </c>
      <c r="E13" s="172">
        <v>38</v>
      </c>
      <c r="F13" s="170"/>
    </row>
    <row r="14" spans="2:6" x14ac:dyDescent="0.3">
      <c r="B14" s="173" t="s">
        <v>267</v>
      </c>
      <c r="C14" s="172">
        <v>18.999999999999996</v>
      </c>
      <c r="D14" s="172"/>
      <c r="E14" s="172">
        <v>18.999999999999996</v>
      </c>
      <c r="F14" s="170"/>
    </row>
    <row r="15" spans="2:6" x14ac:dyDescent="0.3">
      <c r="B15" s="174" t="s">
        <v>206</v>
      </c>
      <c r="C15" s="175">
        <v>1379.1666666666665</v>
      </c>
      <c r="D15" s="175">
        <v>19.833333333333332</v>
      </c>
      <c r="E15" s="175">
        <v>1399</v>
      </c>
      <c r="F15" s="170"/>
    </row>
    <row r="16" spans="2:6" x14ac:dyDescent="0.3">
      <c r="B16" s="176" t="s">
        <v>268</v>
      </c>
      <c r="C16" s="177"/>
      <c r="D16" s="177"/>
      <c r="E16" s="177"/>
      <c r="F16" s="177"/>
    </row>
    <row r="17" spans="1:6" x14ac:dyDescent="0.3">
      <c r="B17" s="178" t="s">
        <v>269</v>
      </c>
      <c r="C17" s="177"/>
      <c r="D17" s="177"/>
      <c r="E17" s="177"/>
      <c r="F17" s="177"/>
    </row>
    <row r="18" spans="1:6" x14ac:dyDescent="0.3">
      <c r="B18" s="179" t="s">
        <v>270</v>
      </c>
      <c r="C18" s="177"/>
      <c r="D18" s="177"/>
      <c r="E18" s="177"/>
      <c r="F18" s="177"/>
    </row>
    <row r="21" spans="1:6" x14ac:dyDescent="0.3">
      <c r="A21" s="177"/>
      <c r="B21" s="177"/>
      <c r="C21" s="177"/>
      <c r="D21" s="177"/>
      <c r="E21" s="177"/>
    </row>
  </sheetData>
  <mergeCells count="1">
    <mergeCell ref="B1:F1"/>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50"/>
  <sheetViews>
    <sheetView topLeftCell="A14" zoomScale="70" zoomScaleNormal="70" workbookViewId="0">
      <selection activeCell="G39" sqref="G39"/>
    </sheetView>
  </sheetViews>
  <sheetFormatPr baseColWidth="10" defaultRowHeight="14.4" x14ac:dyDescent="0.3"/>
  <cols>
    <col min="11" max="11" width="5.81640625" customWidth="1"/>
    <col min="14" max="18" width="16.1796875" customWidth="1"/>
  </cols>
  <sheetData>
    <row r="1" spans="1:18" ht="42.75" customHeight="1" x14ac:dyDescent="0.3">
      <c r="A1" s="277" t="s">
        <v>90</v>
      </c>
      <c r="B1" s="277"/>
      <c r="C1" s="277"/>
      <c r="D1" s="277"/>
      <c r="E1" s="277"/>
      <c r="F1" s="277"/>
      <c r="G1" s="277"/>
      <c r="H1" s="277"/>
      <c r="I1" s="277"/>
      <c r="J1" s="277"/>
      <c r="M1" s="25"/>
      <c r="N1" s="26" t="s">
        <v>78</v>
      </c>
      <c r="O1" s="26" t="s">
        <v>5</v>
      </c>
      <c r="P1" s="26" t="s">
        <v>6</v>
      </c>
      <c r="Q1" s="26" t="s">
        <v>7</v>
      </c>
      <c r="R1" s="27" t="s">
        <v>8</v>
      </c>
    </row>
    <row r="2" spans="1:18" x14ac:dyDescent="0.3">
      <c r="M2" s="25" t="s">
        <v>27</v>
      </c>
      <c r="N2" s="28">
        <v>54.4</v>
      </c>
      <c r="O2" s="28">
        <v>58.2</v>
      </c>
      <c r="P2" s="28">
        <v>69.5</v>
      </c>
      <c r="Q2" s="28">
        <v>50</v>
      </c>
      <c r="R2" s="29">
        <v>54.6</v>
      </c>
    </row>
    <row r="3" spans="1:18" x14ac:dyDescent="0.3">
      <c r="M3" s="25" t="s">
        <v>28</v>
      </c>
      <c r="N3" s="28">
        <v>52.9</v>
      </c>
      <c r="O3" s="28">
        <v>55.9</v>
      </c>
      <c r="P3" s="28">
        <v>66.400000000000006</v>
      </c>
      <c r="Q3" s="28">
        <v>50.5</v>
      </c>
      <c r="R3" s="28">
        <v>56.7</v>
      </c>
    </row>
    <row r="4" spans="1:18" x14ac:dyDescent="0.3">
      <c r="M4" s="25" t="s">
        <v>29</v>
      </c>
      <c r="N4" s="28">
        <v>50.9</v>
      </c>
      <c r="O4" s="28">
        <v>54</v>
      </c>
      <c r="P4" s="28">
        <v>65.400000000000006</v>
      </c>
      <c r="Q4" s="28">
        <v>47.4</v>
      </c>
      <c r="R4" s="28">
        <v>55.8</v>
      </c>
    </row>
    <row r="5" spans="1:18" x14ac:dyDescent="0.3">
      <c r="M5" s="25" t="s">
        <v>30</v>
      </c>
      <c r="N5" s="28">
        <v>57.3</v>
      </c>
      <c r="O5" s="28">
        <v>60.1</v>
      </c>
      <c r="P5" s="28">
        <v>72</v>
      </c>
      <c r="Q5" s="28">
        <v>54.1</v>
      </c>
      <c r="R5" s="28">
        <v>62.8</v>
      </c>
    </row>
    <row r="6" spans="1:18" x14ac:dyDescent="0.3">
      <c r="M6" s="25" t="s">
        <v>31</v>
      </c>
      <c r="N6" s="28">
        <v>65.900000000000006</v>
      </c>
      <c r="O6" s="28">
        <v>69.099999999999994</v>
      </c>
      <c r="P6" s="28">
        <v>82.5</v>
      </c>
      <c r="Q6" s="28">
        <v>62.4</v>
      </c>
      <c r="R6" s="28">
        <v>65.599999999999994</v>
      </c>
    </row>
    <row r="7" spans="1:18" x14ac:dyDescent="0.3">
      <c r="M7" s="25" t="s">
        <v>32</v>
      </c>
      <c r="N7" s="28">
        <v>72.400000000000006</v>
      </c>
      <c r="O7" s="50">
        <v>76.400000000000006</v>
      </c>
      <c r="P7" s="28">
        <v>87.8</v>
      </c>
      <c r="Q7" s="28">
        <v>69.099999999999994</v>
      </c>
      <c r="R7" s="28">
        <v>68.400000000000006</v>
      </c>
    </row>
    <row r="8" spans="1:18" x14ac:dyDescent="0.3">
      <c r="M8" s="80" t="s">
        <v>156</v>
      </c>
      <c r="N8" s="69">
        <v>80.900000000000006</v>
      </c>
      <c r="O8" s="80">
        <v>82.4</v>
      </c>
      <c r="P8" s="69">
        <v>91.9</v>
      </c>
      <c r="Q8" s="69">
        <v>75.2</v>
      </c>
      <c r="R8" s="69">
        <v>69.400000000000006</v>
      </c>
    </row>
    <row r="9" spans="1:18" x14ac:dyDescent="0.3">
      <c r="M9" s="80" t="s">
        <v>157</v>
      </c>
      <c r="N9" s="69">
        <v>76.2</v>
      </c>
      <c r="O9" s="80">
        <v>78.8</v>
      </c>
      <c r="P9" s="69">
        <v>88.2</v>
      </c>
      <c r="Q9" s="69">
        <v>70.400000000000006</v>
      </c>
      <c r="R9" s="69">
        <v>61.5</v>
      </c>
    </row>
    <row r="19" spans="1:15" ht="30.75" customHeight="1" x14ac:dyDescent="0.3"/>
    <row r="20" spans="1:15" x14ac:dyDescent="0.3">
      <c r="A20" s="280" t="s">
        <v>81</v>
      </c>
      <c r="B20" s="280"/>
      <c r="C20" s="280"/>
      <c r="D20" s="280"/>
      <c r="E20" s="280"/>
      <c r="F20" s="280"/>
      <c r="G20" s="280"/>
      <c r="H20" s="280"/>
      <c r="I20" s="280"/>
    </row>
    <row r="21" spans="1:15" ht="35.25" customHeight="1" x14ac:dyDescent="0.3">
      <c r="A21" s="280"/>
      <c r="B21" s="280"/>
      <c r="C21" s="280"/>
      <c r="D21" s="280"/>
      <c r="E21" s="280"/>
      <c r="F21" s="280"/>
      <c r="G21" s="280"/>
      <c r="H21" s="280"/>
      <c r="I21" s="280"/>
    </row>
    <row r="22" spans="1:15" ht="27.75" customHeight="1" x14ac:dyDescent="0.3">
      <c r="A22" s="263" t="s">
        <v>91</v>
      </c>
      <c r="B22" s="263"/>
      <c r="C22" s="263"/>
      <c r="D22" s="263"/>
      <c r="E22" s="263"/>
      <c r="F22" s="263"/>
      <c r="G22" s="263"/>
      <c r="H22" s="263"/>
      <c r="I22" s="263"/>
    </row>
    <row r="23" spans="1:15" x14ac:dyDescent="0.3">
      <c r="A23" s="23" t="s">
        <v>155</v>
      </c>
      <c r="B23" s="77"/>
      <c r="C23" s="77"/>
      <c r="D23" s="77"/>
      <c r="E23" s="77"/>
      <c r="F23" s="77"/>
      <c r="G23" s="77"/>
      <c r="H23" s="77"/>
      <c r="I23" s="77"/>
    </row>
    <row r="24" spans="1:15" x14ac:dyDescent="0.3">
      <c r="A24" s="10" t="s">
        <v>198</v>
      </c>
    </row>
    <row r="27" spans="1:15" ht="37.5" customHeight="1" x14ac:dyDescent="0.3">
      <c r="A27" s="277" t="s">
        <v>89</v>
      </c>
      <c r="B27" s="277"/>
      <c r="C27" s="277"/>
      <c r="D27" s="277"/>
      <c r="E27" s="277"/>
      <c r="F27" s="277"/>
      <c r="G27" s="277"/>
      <c r="H27" s="277"/>
      <c r="I27" s="277"/>
      <c r="J27" s="277"/>
      <c r="M27" s="25"/>
      <c r="N27" s="37" t="s">
        <v>10</v>
      </c>
      <c r="O27" s="37" t="s">
        <v>9</v>
      </c>
    </row>
    <row r="28" spans="1:15" x14ac:dyDescent="0.3">
      <c r="M28" s="25" t="s">
        <v>27</v>
      </c>
      <c r="N28" s="28">
        <v>58</v>
      </c>
      <c r="O28" s="28">
        <v>57.9</v>
      </c>
    </row>
    <row r="29" spans="1:15" x14ac:dyDescent="0.3">
      <c r="M29" s="25" t="s">
        <v>28</v>
      </c>
      <c r="N29" s="28">
        <v>56.3</v>
      </c>
      <c r="O29" s="28">
        <v>56</v>
      </c>
    </row>
    <row r="30" spans="1:15" x14ac:dyDescent="0.3">
      <c r="M30" s="25" t="s">
        <v>29</v>
      </c>
      <c r="N30" s="28">
        <v>54.3</v>
      </c>
      <c r="O30" s="28">
        <v>54.9</v>
      </c>
    </row>
    <row r="31" spans="1:15" x14ac:dyDescent="0.3">
      <c r="M31" s="25" t="s">
        <v>30</v>
      </c>
      <c r="N31" s="28">
        <v>60.7</v>
      </c>
      <c r="O31" s="28">
        <v>60.8</v>
      </c>
    </row>
    <row r="32" spans="1:15" x14ac:dyDescent="0.3">
      <c r="M32" s="25" t="s">
        <v>31</v>
      </c>
      <c r="N32" s="28">
        <v>69.3</v>
      </c>
      <c r="O32" s="28">
        <v>68.8</v>
      </c>
    </row>
    <row r="33" spans="1:15" x14ac:dyDescent="0.3">
      <c r="M33" s="25" t="s">
        <v>32</v>
      </c>
      <c r="N33" s="28">
        <v>75.900000000000006</v>
      </c>
      <c r="O33" s="28">
        <v>74.2</v>
      </c>
    </row>
    <row r="34" spans="1:15" x14ac:dyDescent="0.3">
      <c r="M34" s="80" t="s">
        <v>156</v>
      </c>
      <c r="N34" s="69">
        <v>82.1</v>
      </c>
      <c r="O34" s="80">
        <v>78.900000000000006</v>
      </c>
    </row>
    <row r="35" spans="1:15" x14ac:dyDescent="0.3">
      <c r="M35" s="80" t="s">
        <v>157</v>
      </c>
      <c r="N35" s="69">
        <v>77.8</v>
      </c>
      <c r="O35" s="80">
        <v>74.7</v>
      </c>
    </row>
    <row r="48" spans="1:15" ht="24" customHeight="1" x14ac:dyDescent="0.3">
      <c r="A48" s="263" t="s">
        <v>92</v>
      </c>
      <c r="B48" s="263"/>
      <c r="C48" s="263"/>
      <c r="D48" s="263"/>
      <c r="E48" s="263"/>
      <c r="F48" s="263"/>
      <c r="G48" s="263"/>
      <c r="H48" s="263"/>
      <c r="I48" s="263"/>
    </row>
    <row r="49" spans="1:9" x14ac:dyDescent="0.3">
      <c r="A49" s="23" t="s">
        <v>155</v>
      </c>
      <c r="B49" s="77"/>
      <c r="C49" s="77"/>
      <c r="D49" s="77"/>
      <c r="E49" s="77"/>
      <c r="F49" s="77"/>
      <c r="G49" s="77"/>
      <c r="H49" s="77"/>
      <c r="I49" s="77"/>
    </row>
    <row r="50" spans="1:9" x14ac:dyDescent="0.3">
      <c r="A50" s="10" t="s">
        <v>198</v>
      </c>
    </row>
  </sheetData>
  <mergeCells count="5">
    <mergeCell ref="A1:J1"/>
    <mergeCell ref="A27:J27"/>
    <mergeCell ref="A20:I21"/>
    <mergeCell ref="A22:I22"/>
    <mergeCell ref="A48:I48"/>
  </mergeCells>
  <pageMargins left="0.23622047244094491" right="0.23622047244094491" top="0.74803149606299213" bottom="0.74803149606299213" header="0.31496062992125984" footer="0.31496062992125984"/>
  <pageSetup paperSize="8" scale="85" orientation="landscape" r:id="rId1"/>
  <headerFooter>
    <oddFooter>&amp;L&amp;"-,Italique"&amp;8&amp;Z&amp;F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E37"/>
  <sheetViews>
    <sheetView topLeftCell="A5" workbookViewId="0">
      <selection activeCell="B3" sqref="B3:E6"/>
    </sheetView>
  </sheetViews>
  <sheetFormatPr baseColWidth="10" defaultRowHeight="14.4" x14ac:dyDescent="0.3"/>
  <cols>
    <col min="1" max="1" width="21.36328125" customWidth="1"/>
    <col min="2" max="4" width="19.81640625" style="142" customWidth="1"/>
    <col min="5" max="5" width="19.81640625" style="144" customWidth="1"/>
    <col min="257" max="257" width="16.54296875" customWidth="1"/>
    <col min="258" max="261" width="15.36328125" customWidth="1"/>
    <col min="513" max="513" width="16.54296875" customWidth="1"/>
    <col min="514" max="517" width="15.36328125" customWidth="1"/>
    <col min="769" max="769" width="16.54296875" customWidth="1"/>
    <col min="770" max="773" width="15.36328125" customWidth="1"/>
    <col min="1025" max="1025" width="16.54296875" customWidth="1"/>
    <col min="1026" max="1029" width="15.36328125" customWidth="1"/>
    <col min="1281" max="1281" width="16.54296875" customWidth="1"/>
    <col min="1282" max="1285" width="15.36328125" customWidth="1"/>
    <col min="1537" max="1537" width="16.54296875" customWidth="1"/>
    <col min="1538" max="1541" width="15.36328125" customWidth="1"/>
    <col min="1793" max="1793" width="16.54296875" customWidth="1"/>
    <col min="1794" max="1797" width="15.36328125" customWidth="1"/>
    <col min="2049" max="2049" width="16.54296875" customWidth="1"/>
    <col min="2050" max="2053" width="15.36328125" customWidth="1"/>
    <col min="2305" max="2305" width="16.54296875" customWidth="1"/>
    <col min="2306" max="2309" width="15.36328125" customWidth="1"/>
    <col min="2561" max="2561" width="16.54296875" customWidth="1"/>
    <col min="2562" max="2565" width="15.36328125" customWidth="1"/>
    <col min="2817" max="2817" width="16.54296875" customWidth="1"/>
    <col min="2818" max="2821" width="15.36328125" customWidth="1"/>
    <col min="3073" max="3073" width="16.54296875" customWidth="1"/>
    <col min="3074" max="3077" width="15.36328125" customWidth="1"/>
    <col min="3329" max="3329" width="16.54296875" customWidth="1"/>
    <col min="3330" max="3333" width="15.36328125" customWidth="1"/>
    <col min="3585" max="3585" width="16.54296875" customWidth="1"/>
    <col min="3586" max="3589" width="15.36328125" customWidth="1"/>
    <col min="3841" max="3841" width="16.54296875" customWidth="1"/>
    <col min="3842" max="3845" width="15.36328125" customWidth="1"/>
    <col min="4097" max="4097" width="16.54296875" customWidth="1"/>
    <col min="4098" max="4101" width="15.36328125" customWidth="1"/>
    <col min="4353" max="4353" width="16.54296875" customWidth="1"/>
    <col min="4354" max="4357" width="15.36328125" customWidth="1"/>
    <col min="4609" max="4609" width="16.54296875" customWidth="1"/>
    <col min="4610" max="4613" width="15.36328125" customWidth="1"/>
    <col min="4865" max="4865" width="16.54296875" customWidth="1"/>
    <col min="4866" max="4869" width="15.36328125" customWidth="1"/>
    <col min="5121" max="5121" width="16.54296875" customWidth="1"/>
    <col min="5122" max="5125" width="15.36328125" customWidth="1"/>
    <col min="5377" max="5377" width="16.54296875" customWidth="1"/>
    <col min="5378" max="5381" width="15.36328125" customWidth="1"/>
    <col min="5633" max="5633" width="16.54296875" customWidth="1"/>
    <col min="5634" max="5637" width="15.36328125" customWidth="1"/>
    <col min="5889" max="5889" width="16.54296875" customWidth="1"/>
    <col min="5890" max="5893" width="15.36328125" customWidth="1"/>
    <col min="6145" max="6145" width="16.54296875" customWidth="1"/>
    <col min="6146" max="6149" width="15.36328125" customWidth="1"/>
    <col min="6401" max="6401" width="16.54296875" customWidth="1"/>
    <col min="6402" max="6405" width="15.36328125" customWidth="1"/>
    <col min="6657" max="6657" width="16.54296875" customWidth="1"/>
    <col min="6658" max="6661" width="15.36328125" customWidth="1"/>
    <col min="6913" max="6913" width="16.54296875" customWidth="1"/>
    <col min="6914" max="6917" width="15.36328125" customWidth="1"/>
    <col min="7169" max="7169" width="16.54296875" customWidth="1"/>
    <col min="7170" max="7173" width="15.36328125" customWidth="1"/>
    <col min="7425" max="7425" width="16.54296875" customWidth="1"/>
    <col min="7426" max="7429" width="15.36328125" customWidth="1"/>
    <col min="7681" max="7681" width="16.54296875" customWidth="1"/>
    <col min="7682" max="7685" width="15.36328125" customWidth="1"/>
    <col min="7937" max="7937" width="16.54296875" customWidth="1"/>
    <col min="7938" max="7941" width="15.36328125" customWidth="1"/>
    <col min="8193" max="8193" width="16.54296875" customWidth="1"/>
    <col min="8194" max="8197" width="15.36328125" customWidth="1"/>
    <col min="8449" max="8449" width="16.54296875" customWidth="1"/>
    <col min="8450" max="8453" width="15.36328125" customWidth="1"/>
    <col min="8705" max="8705" width="16.54296875" customWidth="1"/>
    <col min="8706" max="8709" width="15.36328125" customWidth="1"/>
    <col min="8961" max="8961" width="16.54296875" customWidth="1"/>
    <col min="8962" max="8965" width="15.36328125" customWidth="1"/>
    <col min="9217" max="9217" width="16.54296875" customWidth="1"/>
    <col min="9218" max="9221" width="15.36328125" customWidth="1"/>
    <col min="9473" max="9473" width="16.54296875" customWidth="1"/>
    <col min="9474" max="9477" width="15.36328125" customWidth="1"/>
    <col min="9729" max="9729" width="16.54296875" customWidth="1"/>
    <col min="9730" max="9733" width="15.36328125" customWidth="1"/>
    <col min="9985" max="9985" width="16.54296875" customWidth="1"/>
    <col min="9986" max="9989" width="15.36328125" customWidth="1"/>
    <col min="10241" max="10241" width="16.54296875" customWidth="1"/>
    <col min="10242" max="10245" width="15.36328125" customWidth="1"/>
    <col min="10497" max="10497" width="16.54296875" customWidth="1"/>
    <col min="10498" max="10501" width="15.36328125" customWidth="1"/>
    <col min="10753" max="10753" width="16.54296875" customWidth="1"/>
    <col min="10754" max="10757" width="15.36328125" customWidth="1"/>
    <col min="11009" max="11009" width="16.54296875" customWidth="1"/>
    <col min="11010" max="11013" width="15.36328125" customWidth="1"/>
    <col min="11265" max="11265" width="16.54296875" customWidth="1"/>
    <col min="11266" max="11269" width="15.36328125" customWidth="1"/>
    <col min="11521" max="11521" width="16.54296875" customWidth="1"/>
    <col min="11522" max="11525" width="15.36328125" customWidth="1"/>
    <col min="11777" max="11777" width="16.54296875" customWidth="1"/>
    <col min="11778" max="11781" width="15.36328125" customWidth="1"/>
    <col min="12033" max="12033" width="16.54296875" customWidth="1"/>
    <col min="12034" max="12037" width="15.36328125" customWidth="1"/>
    <col min="12289" max="12289" width="16.54296875" customWidth="1"/>
    <col min="12290" max="12293" width="15.36328125" customWidth="1"/>
    <col min="12545" max="12545" width="16.54296875" customWidth="1"/>
    <col min="12546" max="12549" width="15.36328125" customWidth="1"/>
    <col min="12801" max="12801" width="16.54296875" customWidth="1"/>
    <col min="12802" max="12805" width="15.36328125" customWidth="1"/>
    <col min="13057" max="13057" width="16.54296875" customWidth="1"/>
    <col min="13058" max="13061" width="15.36328125" customWidth="1"/>
    <col min="13313" max="13313" width="16.54296875" customWidth="1"/>
    <col min="13314" max="13317" width="15.36328125" customWidth="1"/>
    <col min="13569" max="13569" width="16.54296875" customWidth="1"/>
    <col min="13570" max="13573" width="15.36328125" customWidth="1"/>
    <col min="13825" max="13825" width="16.54296875" customWidth="1"/>
    <col min="13826" max="13829" width="15.36328125" customWidth="1"/>
    <col min="14081" max="14081" width="16.54296875" customWidth="1"/>
    <col min="14082" max="14085" width="15.36328125" customWidth="1"/>
    <col min="14337" max="14337" width="16.54296875" customWidth="1"/>
    <col min="14338" max="14341" width="15.36328125" customWidth="1"/>
    <col min="14593" max="14593" width="16.54296875" customWidth="1"/>
    <col min="14594" max="14597" width="15.36328125" customWidth="1"/>
    <col min="14849" max="14849" width="16.54296875" customWidth="1"/>
    <col min="14850" max="14853" width="15.36328125" customWidth="1"/>
    <col min="15105" max="15105" width="16.54296875" customWidth="1"/>
    <col min="15106" max="15109" width="15.36328125" customWidth="1"/>
    <col min="15361" max="15361" width="16.54296875" customWidth="1"/>
    <col min="15362" max="15365" width="15.36328125" customWidth="1"/>
    <col min="15617" max="15617" width="16.54296875" customWidth="1"/>
    <col min="15618" max="15621" width="15.36328125" customWidth="1"/>
    <col min="15873" max="15873" width="16.54296875" customWidth="1"/>
    <col min="15874" max="15877" width="15.36328125" customWidth="1"/>
    <col min="16129" max="16129" width="16.54296875" customWidth="1"/>
    <col min="16130" max="16133" width="15.36328125" customWidth="1"/>
  </cols>
  <sheetData>
    <row r="1" spans="1:5" ht="15" customHeight="1" x14ac:dyDescent="0.3"/>
    <row r="2" spans="1:5" ht="34.5" customHeight="1" x14ac:dyDescent="0.3">
      <c r="A2" s="351" t="s">
        <v>271</v>
      </c>
      <c r="B2" s="355"/>
      <c r="C2" s="355"/>
      <c r="D2" s="355"/>
      <c r="E2" s="355"/>
    </row>
    <row r="4" spans="1:5" ht="100.8" x14ac:dyDescent="0.3">
      <c r="A4" s="40" t="s">
        <v>211</v>
      </c>
      <c r="B4" s="146" t="s">
        <v>201</v>
      </c>
      <c r="C4" s="146" t="s">
        <v>202</v>
      </c>
      <c r="D4" s="146" t="s">
        <v>11</v>
      </c>
      <c r="E4" s="147" t="s">
        <v>272</v>
      </c>
    </row>
    <row r="5" spans="1:5" x14ac:dyDescent="0.3">
      <c r="A5" s="69" t="s">
        <v>273</v>
      </c>
      <c r="B5" s="148">
        <v>53</v>
      </c>
      <c r="C5" s="148"/>
      <c r="D5" s="148">
        <v>53</v>
      </c>
      <c r="E5" s="150">
        <v>3.7884203002144387E-2</v>
      </c>
    </row>
    <row r="6" spans="1:5" x14ac:dyDescent="0.3">
      <c r="A6" s="69" t="s">
        <v>274</v>
      </c>
      <c r="B6" s="148">
        <v>41</v>
      </c>
      <c r="C6" s="148">
        <v>1</v>
      </c>
      <c r="D6" s="148">
        <v>42</v>
      </c>
      <c r="E6" s="150">
        <v>3.0021443888491779E-2</v>
      </c>
    </row>
    <row r="7" spans="1:5" x14ac:dyDescent="0.3">
      <c r="A7" s="69" t="s">
        <v>275</v>
      </c>
      <c r="B7" s="148">
        <v>23</v>
      </c>
      <c r="C7" s="148"/>
      <c r="D7" s="148">
        <v>23</v>
      </c>
      <c r="E7" s="150">
        <v>1.6440314510364547E-2</v>
      </c>
    </row>
    <row r="8" spans="1:5" x14ac:dyDescent="0.3">
      <c r="A8" s="69" t="s">
        <v>276</v>
      </c>
      <c r="B8" s="148">
        <v>74.5</v>
      </c>
      <c r="C8" s="148">
        <v>1.5</v>
      </c>
      <c r="D8" s="148">
        <v>76</v>
      </c>
      <c r="E8" s="150">
        <v>5.4324517512508934E-2</v>
      </c>
    </row>
    <row r="9" spans="1:5" x14ac:dyDescent="0.3">
      <c r="A9" s="69" t="s">
        <v>277</v>
      </c>
      <c r="B9" s="148">
        <v>20.5</v>
      </c>
      <c r="C9" s="148">
        <v>0.5</v>
      </c>
      <c r="D9" s="148">
        <v>21</v>
      </c>
      <c r="E9" s="150">
        <v>1.5010721944245889E-2</v>
      </c>
    </row>
    <row r="10" spans="1:5" x14ac:dyDescent="0.3">
      <c r="A10" s="69" t="s">
        <v>278</v>
      </c>
      <c r="B10" s="148">
        <v>21</v>
      </c>
      <c r="C10" s="148">
        <v>1</v>
      </c>
      <c r="D10" s="148">
        <v>22</v>
      </c>
      <c r="E10" s="150">
        <v>1.5725518227305217E-2</v>
      </c>
    </row>
    <row r="11" spans="1:5" x14ac:dyDescent="0.3">
      <c r="A11" s="69" t="s">
        <v>279</v>
      </c>
      <c r="B11" s="148">
        <v>11</v>
      </c>
      <c r="C11" s="148"/>
      <c r="D11" s="148">
        <v>11</v>
      </c>
      <c r="E11" s="150">
        <v>7.8627591136526086E-3</v>
      </c>
    </row>
    <row r="12" spans="1:5" x14ac:dyDescent="0.3">
      <c r="A12" s="69" t="s">
        <v>280</v>
      </c>
      <c r="B12" s="148">
        <v>59</v>
      </c>
      <c r="C12" s="148">
        <v>2</v>
      </c>
      <c r="D12" s="148">
        <v>61</v>
      </c>
      <c r="E12" s="150">
        <v>4.360257326661901E-2</v>
      </c>
    </row>
    <row r="13" spans="1:5" x14ac:dyDescent="0.3">
      <c r="A13" s="69" t="s">
        <v>281</v>
      </c>
      <c r="B13" s="148">
        <v>24.333333333333329</v>
      </c>
      <c r="C13" s="148">
        <v>0.66666666666666663</v>
      </c>
      <c r="D13" s="148">
        <v>24.999999999999996</v>
      </c>
      <c r="E13" s="150">
        <v>1.7869907076483199E-2</v>
      </c>
    </row>
    <row r="14" spans="1:5" x14ac:dyDescent="0.3">
      <c r="A14" s="69" t="s">
        <v>282</v>
      </c>
      <c r="B14" s="148">
        <v>51</v>
      </c>
      <c r="C14" s="148"/>
      <c r="D14" s="148">
        <v>51</v>
      </c>
      <c r="E14" s="150">
        <v>3.6454610436025735E-2</v>
      </c>
    </row>
    <row r="15" spans="1:5" x14ac:dyDescent="0.3">
      <c r="A15" s="69" t="s">
        <v>283</v>
      </c>
      <c r="B15" s="148">
        <v>9.5</v>
      </c>
      <c r="C15" s="148">
        <v>0.5</v>
      </c>
      <c r="D15" s="148">
        <v>10</v>
      </c>
      <c r="E15" s="150">
        <v>7.1479628305932807E-3</v>
      </c>
    </row>
    <row r="16" spans="1:5" x14ac:dyDescent="0.3">
      <c r="A16" s="69" t="s">
        <v>284</v>
      </c>
      <c r="B16" s="148">
        <v>9</v>
      </c>
      <c r="C16" s="148"/>
      <c r="D16" s="148">
        <v>9</v>
      </c>
      <c r="E16" s="150">
        <v>6.4331665475339528E-3</v>
      </c>
    </row>
    <row r="17" spans="1:5" x14ac:dyDescent="0.3">
      <c r="A17" s="69" t="s">
        <v>285</v>
      </c>
      <c r="B17" s="148">
        <v>115.33333333333333</v>
      </c>
      <c r="C17" s="148">
        <v>0.66666666666666663</v>
      </c>
      <c r="D17" s="148">
        <v>116</v>
      </c>
      <c r="E17" s="150">
        <v>8.2916368834882057E-2</v>
      </c>
    </row>
    <row r="18" spans="1:5" x14ac:dyDescent="0.3">
      <c r="A18" s="69" t="s">
        <v>286</v>
      </c>
      <c r="B18" s="148">
        <v>19.5</v>
      </c>
      <c r="C18" s="148">
        <v>0.5</v>
      </c>
      <c r="D18" s="148">
        <v>20</v>
      </c>
      <c r="E18" s="150">
        <v>1.4295925661186561E-2</v>
      </c>
    </row>
    <row r="19" spans="1:5" x14ac:dyDescent="0.3">
      <c r="A19" s="69" t="s">
        <v>287</v>
      </c>
      <c r="B19" s="148">
        <v>81</v>
      </c>
      <c r="C19" s="148">
        <v>3</v>
      </c>
      <c r="D19" s="148">
        <v>84</v>
      </c>
      <c r="E19" s="150">
        <v>6.0042887776983557E-2</v>
      </c>
    </row>
    <row r="20" spans="1:5" x14ac:dyDescent="0.3">
      <c r="A20" s="69" t="s">
        <v>288</v>
      </c>
      <c r="B20" s="148">
        <v>5</v>
      </c>
      <c r="C20" s="148"/>
      <c r="D20" s="148">
        <v>5</v>
      </c>
      <c r="E20" s="150">
        <v>3.5739814152966403E-3</v>
      </c>
    </row>
    <row r="21" spans="1:5" x14ac:dyDescent="0.3">
      <c r="A21" s="69" t="s">
        <v>289</v>
      </c>
      <c r="B21" s="148">
        <v>1</v>
      </c>
      <c r="C21" s="148"/>
      <c r="D21" s="148">
        <v>1</v>
      </c>
      <c r="E21" s="150">
        <v>7.1479628305932811E-4</v>
      </c>
    </row>
    <row r="22" spans="1:5" x14ac:dyDescent="0.3">
      <c r="A22" s="69" t="s">
        <v>290</v>
      </c>
      <c r="B22" s="148">
        <v>61.000000000000007</v>
      </c>
      <c r="C22" s="148"/>
      <c r="D22" s="148">
        <v>61.000000000000007</v>
      </c>
      <c r="E22" s="150">
        <v>4.3602573266619017E-2</v>
      </c>
    </row>
    <row r="23" spans="1:5" x14ac:dyDescent="0.3">
      <c r="A23" s="69" t="s">
        <v>291</v>
      </c>
      <c r="B23" s="148">
        <v>56</v>
      </c>
      <c r="C23" s="148"/>
      <c r="D23" s="148">
        <v>56</v>
      </c>
      <c r="E23" s="150">
        <v>4.0028591851322376E-2</v>
      </c>
    </row>
    <row r="24" spans="1:5" x14ac:dyDescent="0.3">
      <c r="A24" s="69" t="s">
        <v>292</v>
      </c>
      <c r="B24" s="148">
        <v>47.5</v>
      </c>
      <c r="C24" s="148">
        <v>0.5</v>
      </c>
      <c r="D24" s="148">
        <v>48</v>
      </c>
      <c r="E24" s="150">
        <v>3.4310221586847746E-2</v>
      </c>
    </row>
    <row r="25" spans="1:5" x14ac:dyDescent="0.3">
      <c r="A25" s="69" t="s">
        <v>293</v>
      </c>
      <c r="B25" s="148">
        <v>39</v>
      </c>
      <c r="C25" s="148"/>
      <c r="D25" s="148">
        <v>39</v>
      </c>
      <c r="E25" s="150">
        <v>2.7877055039313797E-2</v>
      </c>
    </row>
    <row r="26" spans="1:5" x14ac:dyDescent="0.3">
      <c r="A26" s="69" t="s">
        <v>294</v>
      </c>
      <c r="B26" s="148">
        <v>52.5</v>
      </c>
      <c r="C26" s="148">
        <v>0.5</v>
      </c>
      <c r="D26" s="148">
        <v>53</v>
      </c>
      <c r="E26" s="150">
        <v>3.7884203002144387E-2</v>
      </c>
    </row>
    <row r="27" spans="1:5" x14ac:dyDescent="0.3">
      <c r="A27" s="69" t="s">
        <v>295</v>
      </c>
      <c r="B27" s="148">
        <v>61.5</v>
      </c>
      <c r="C27" s="148">
        <v>2.5</v>
      </c>
      <c r="D27" s="148">
        <v>64</v>
      </c>
      <c r="E27" s="150">
        <v>4.5746962115796999E-2</v>
      </c>
    </row>
    <row r="28" spans="1:5" x14ac:dyDescent="0.3">
      <c r="A28" s="69" t="s">
        <v>296</v>
      </c>
      <c r="B28" s="148">
        <v>29</v>
      </c>
      <c r="C28" s="148">
        <v>1</v>
      </c>
      <c r="D28" s="148">
        <v>30</v>
      </c>
      <c r="E28" s="150">
        <v>2.1443888491779844E-2</v>
      </c>
    </row>
    <row r="29" spans="1:5" x14ac:dyDescent="0.3">
      <c r="A29" s="69" t="s">
        <v>297</v>
      </c>
      <c r="B29" s="148">
        <v>35.5</v>
      </c>
      <c r="C29" s="148">
        <v>0.5</v>
      </c>
      <c r="D29" s="148">
        <v>36</v>
      </c>
      <c r="E29" s="150">
        <v>2.5732666190135811E-2</v>
      </c>
    </row>
    <row r="30" spans="1:5" x14ac:dyDescent="0.3">
      <c r="A30" s="69" t="s">
        <v>298</v>
      </c>
      <c r="B30" s="148">
        <v>50</v>
      </c>
      <c r="C30" s="148">
        <v>2</v>
      </c>
      <c r="D30" s="148">
        <v>52</v>
      </c>
      <c r="E30" s="150">
        <v>3.7169406719085057E-2</v>
      </c>
    </row>
    <row r="31" spans="1:5" x14ac:dyDescent="0.3">
      <c r="A31" s="69" t="s">
        <v>299</v>
      </c>
      <c r="B31" s="148">
        <v>18.5</v>
      </c>
      <c r="C31" s="148">
        <v>0.5</v>
      </c>
      <c r="D31" s="148">
        <v>19</v>
      </c>
      <c r="E31" s="150">
        <v>1.3581129378127233E-2</v>
      </c>
    </row>
    <row r="32" spans="1:5" x14ac:dyDescent="0.3">
      <c r="A32" s="69" t="s">
        <v>300</v>
      </c>
      <c r="B32" s="148">
        <v>34</v>
      </c>
      <c r="C32" s="148"/>
      <c r="D32" s="148">
        <v>34</v>
      </c>
      <c r="E32" s="150">
        <v>2.4303073624017155E-2</v>
      </c>
    </row>
    <row r="33" spans="1:5" x14ac:dyDescent="0.3">
      <c r="A33" s="69" t="s">
        <v>301</v>
      </c>
      <c r="B33" s="148">
        <v>42</v>
      </c>
      <c r="C33" s="148"/>
      <c r="D33" s="148">
        <v>42</v>
      </c>
      <c r="E33" s="150">
        <v>3.0021443888491779E-2</v>
      </c>
    </row>
    <row r="34" spans="1:5" x14ac:dyDescent="0.3">
      <c r="A34" s="69" t="s">
        <v>302</v>
      </c>
      <c r="B34" s="148">
        <v>64.000000000000028</v>
      </c>
      <c r="C34" s="148">
        <v>1</v>
      </c>
      <c r="D34" s="148">
        <v>65.000000000000028</v>
      </c>
      <c r="E34" s="150">
        <v>4.646175839885635E-2</v>
      </c>
    </row>
    <row r="35" spans="1:5" x14ac:dyDescent="0.3">
      <c r="A35" s="69" t="s">
        <v>303</v>
      </c>
      <c r="B35" s="148">
        <v>170</v>
      </c>
      <c r="C35" s="148"/>
      <c r="D35" s="148">
        <v>170</v>
      </c>
      <c r="E35" s="150">
        <v>0.12151536812008577</v>
      </c>
    </row>
    <row r="36" spans="1:5" x14ac:dyDescent="0.3">
      <c r="A36" s="69" t="s">
        <v>206</v>
      </c>
      <c r="B36" s="148">
        <v>1379.1666666666665</v>
      </c>
      <c r="C36" s="148">
        <v>19.833333333333336</v>
      </c>
      <c r="D36" s="148">
        <v>1399</v>
      </c>
      <c r="E36" s="150">
        <v>1</v>
      </c>
    </row>
    <row r="37" spans="1:5" x14ac:dyDescent="0.3">
      <c r="A37" t="s">
        <v>304</v>
      </c>
    </row>
  </sheetData>
  <mergeCells count="1">
    <mergeCell ref="A2:E2"/>
  </mergeCells>
  <pageMargins left="0.7" right="0.7" top="0.75" bottom="0.75" header="0.3" footer="0.3"/>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E14"/>
  <sheetViews>
    <sheetView workbookViewId="0">
      <selection activeCell="B3" sqref="B3:E6"/>
    </sheetView>
  </sheetViews>
  <sheetFormatPr baseColWidth="10" defaultRowHeight="14.4" x14ac:dyDescent="0.3"/>
  <cols>
    <col min="1" max="1" width="67.08984375" customWidth="1"/>
    <col min="2" max="2" width="10.90625" customWidth="1"/>
    <col min="3" max="3" width="10.1796875" customWidth="1"/>
    <col min="4" max="4" width="13.1796875" customWidth="1"/>
    <col min="257" max="257" width="52.08984375" bestFit="1" customWidth="1"/>
    <col min="258" max="258" width="8.453125" bestFit="1" customWidth="1"/>
    <col min="259" max="259" width="7.90625" bestFit="1" customWidth="1"/>
    <col min="260" max="260" width="10.1796875" bestFit="1" customWidth="1"/>
    <col min="513" max="513" width="52.08984375" bestFit="1" customWidth="1"/>
    <col min="514" max="514" width="8.453125" bestFit="1" customWidth="1"/>
    <col min="515" max="515" width="7.90625" bestFit="1" customWidth="1"/>
    <col min="516" max="516" width="10.1796875" bestFit="1" customWidth="1"/>
    <col min="769" max="769" width="52.08984375" bestFit="1" customWidth="1"/>
    <col min="770" max="770" width="8.453125" bestFit="1" customWidth="1"/>
    <col min="771" max="771" width="7.90625" bestFit="1" customWidth="1"/>
    <col min="772" max="772" width="10.1796875" bestFit="1" customWidth="1"/>
    <col min="1025" max="1025" width="52.08984375" bestFit="1" customWidth="1"/>
    <col min="1026" max="1026" width="8.453125" bestFit="1" customWidth="1"/>
    <col min="1027" max="1027" width="7.90625" bestFit="1" customWidth="1"/>
    <col min="1028" max="1028" width="10.1796875" bestFit="1" customWidth="1"/>
    <col min="1281" max="1281" width="52.08984375" bestFit="1" customWidth="1"/>
    <col min="1282" max="1282" width="8.453125" bestFit="1" customWidth="1"/>
    <col min="1283" max="1283" width="7.90625" bestFit="1" customWidth="1"/>
    <col min="1284" max="1284" width="10.1796875" bestFit="1" customWidth="1"/>
    <col min="1537" max="1537" width="52.08984375" bestFit="1" customWidth="1"/>
    <col min="1538" max="1538" width="8.453125" bestFit="1" customWidth="1"/>
    <col min="1539" max="1539" width="7.90625" bestFit="1" customWidth="1"/>
    <col min="1540" max="1540" width="10.1796875" bestFit="1" customWidth="1"/>
    <col min="1793" max="1793" width="52.08984375" bestFit="1" customWidth="1"/>
    <col min="1794" max="1794" width="8.453125" bestFit="1" customWidth="1"/>
    <col min="1795" max="1795" width="7.90625" bestFit="1" customWidth="1"/>
    <col min="1796" max="1796" width="10.1796875" bestFit="1" customWidth="1"/>
    <col min="2049" max="2049" width="52.08984375" bestFit="1" customWidth="1"/>
    <col min="2050" max="2050" width="8.453125" bestFit="1" customWidth="1"/>
    <col min="2051" max="2051" width="7.90625" bestFit="1" customWidth="1"/>
    <col min="2052" max="2052" width="10.1796875" bestFit="1" customWidth="1"/>
    <col min="2305" max="2305" width="52.08984375" bestFit="1" customWidth="1"/>
    <col min="2306" max="2306" width="8.453125" bestFit="1" customWidth="1"/>
    <col min="2307" max="2307" width="7.90625" bestFit="1" customWidth="1"/>
    <col min="2308" max="2308" width="10.1796875" bestFit="1" customWidth="1"/>
    <col min="2561" max="2561" width="52.08984375" bestFit="1" customWidth="1"/>
    <col min="2562" max="2562" width="8.453125" bestFit="1" customWidth="1"/>
    <col min="2563" max="2563" width="7.90625" bestFit="1" customWidth="1"/>
    <col min="2564" max="2564" width="10.1796875" bestFit="1" customWidth="1"/>
    <col min="2817" max="2817" width="52.08984375" bestFit="1" customWidth="1"/>
    <col min="2818" max="2818" width="8.453125" bestFit="1" customWidth="1"/>
    <col min="2819" max="2819" width="7.90625" bestFit="1" customWidth="1"/>
    <col min="2820" max="2820" width="10.1796875" bestFit="1" customWidth="1"/>
    <col min="3073" max="3073" width="52.08984375" bestFit="1" customWidth="1"/>
    <col min="3074" max="3074" width="8.453125" bestFit="1" customWidth="1"/>
    <col min="3075" max="3075" width="7.90625" bestFit="1" customWidth="1"/>
    <col min="3076" max="3076" width="10.1796875" bestFit="1" customWidth="1"/>
    <col min="3329" max="3329" width="52.08984375" bestFit="1" customWidth="1"/>
    <col min="3330" max="3330" width="8.453125" bestFit="1" customWidth="1"/>
    <col min="3331" max="3331" width="7.90625" bestFit="1" customWidth="1"/>
    <col min="3332" max="3332" width="10.1796875" bestFit="1" customWidth="1"/>
    <col min="3585" max="3585" width="52.08984375" bestFit="1" customWidth="1"/>
    <col min="3586" max="3586" width="8.453125" bestFit="1" customWidth="1"/>
    <col min="3587" max="3587" width="7.90625" bestFit="1" customWidth="1"/>
    <col min="3588" max="3588" width="10.1796875" bestFit="1" customWidth="1"/>
    <col min="3841" max="3841" width="52.08984375" bestFit="1" customWidth="1"/>
    <col min="3842" max="3842" width="8.453125" bestFit="1" customWidth="1"/>
    <col min="3843" max="3843" width="7.90625" bestFit="1" customWidth="1"/>
    <col min="3844" max="3844" width="10.1796875" bestFit="1" customWidth="1"/>
    <col min="4097" max="4097" width="52.08984375" bestFit="1" customWidth="1"/>
    <col min="4098" max="4098" width="8.453125" bestFit="1" customWidth="1"/>
    <col min="4099" max="4099" width="7.90625" bestFit="1" customWidth="1"/>
    <col min="4100" max="4100" width="10.1796875" bestFit="1" customWidth="1"/>
    <col min="4353" max="4353" width="52.08984375" bestFit="1" customWidth="1"/>
    <col min="4354" max="4354" width="8.453125" bestFit="1" customWidth="1"/>
    <col min="4355" max="4355" width="7.90625" bestFit="1" customWidth="1"/>
    <col min="4356" max="4356" width="10.1796875" bestFit="1" customWidth="1"/>
    <col min="4609" max="4609" width="52.08984375" bestFit="1" customWidth="1"/>
    <col min="4610" max="4610" width="8.453125" bestFit="1" customWidth="1"/>
    <col min="4611" max="4611" width="7.90625" bestFit="1" customWidth="1"/>
    <col min="4612" max="4612" width="10.1796875" bestFit="1" customWidth="1"/>
    <col min="4865" max="4865" width="52.08984375" bestFit="1" customWidth="1"/>
    <col min="4866" max="4866" width="8.453125" bestFit="1" customWidth="1"/>
    <col min="4867" max="4867" width="7.90625" bestFit="1" customWidth="1"/>
    <col min="4868" max="4868" width="10.1796875" bestFit="1" customWidth="1"/>
    <col min="5121" max="5121" width="52.08984375" bestFit="1" customWidth="1"/>
    <col min="5122" max="5122" width="8.453125" bestFit="1" customWidth="1"/>
    <col min="5123" max="5123" width="7.90625" bestFit="1" customWidth="1"/>
    <col min="5124" max="5124" width="10.1796875" bestFit="1" customWidth="1"/>
    <col min="5377" max="5377" width="52.08984375" bestFit="1" customWidth="1"/>
    <col min="5378" max="5378" width="8.453125" bestFit="1" customWidth="1"/>
    <col min="5379" max="5379" width="7.90625" bestFit="1" customWidth="1"/>
    <col min="5380" max="5380" width="10.1796875" bestFit="1" customWidth="1"/>
    <col min="5633" max="5633" width="52.08984375" bestFit="1" customWidth="1"/>
    <col min="5634" max="5634" width="8.453125" bestFit="1" customWidth="1"/>
    <col min="5635" max="5635" width="7.90625" bestFit="1" customWidth="1"/>
    <col min="5636" max="5636" width="10.1796875" bestFit="1" customWidth="1"/>
    <col min="5889" max="5889" width="52.08984375" bestFit="1" customWidth="1"/>
    <col min="5890" max="5890" width="8.453125" bestFit="1" customWidth="1"/>
    <col min="5891" max="5891" width="7.90625" bestFit="1" customWidth="1"/>
    <col min="5892" max="5892" width="10.1796875" bestFit="1" customWidth="1"/>
    <col min="6145" max="6145" width="52.08984375" bestFit="1" customWidth="1"/>
    <col min="6146" max="6146" width="8.453125" bestFit="1" customWidth="1"/>
    <col min="6147" max="6147" width="7.90625" bestFit="1" customWidth="1"/>
    <col min="6148" max="6148" width="10.1796875" bestFit="1" customWidth="1"/>
    <col min="6401" max="6401" width="52.08984375" bestFit="1" customWidth="1"/>
    <col min="6402" max="6402" width="8.453125" bestFit="1" customWidth="1"/>
    <col min="6403" max="6403" width="7.90625" bestFit="1" customWidth="1"/>
    <col min="6404" max="6404" width="10.1796875" bestFit="1" customWidth="1"/>
    <col min="6657" max="6657" width="52.08984375" bestFit="1" customWidth="1"/>
    <col min="6658" max="6658" width="8.453125" bestFit="1" customWidth="1"/>
    <col min="6659" max="6659" width="7.90625" bestFit="1" customWidth="1"/>
    <col min="6660" max="6660" width="10.1796875" bestFit="1" customWidth="1"/>
    <col min="6913" max="6913" width="52.08984375" bestFit="1" customWidth="1"/>
    <col min="6914" max="6914" width="8.453125" bestFit="1" customWidth="1"/>
    <col min="6915" max="6915" width="7.90625" bestFit="1" customWidth="1"/>
    <col min="6916" max="6916" width="10.1796875" bestFit="1" customWidth="1"/>
    <col min="7169" max="7169" width="52.08984375" bestFit="1" customWidth="1"/>
    <col min="7170" max="7170" width="8.453125" bestFit="1" customWidth="1"/>
    <col min="7171" max="7171" width="7.90625" bestFit="1" customWidth="1"/>
    <col min="7172" max="7172" width="10.1796875" bestFit="1" customWidth="1"/>
    <col min="7425" max="7425" width="52.08984375" bestFit="1" customWidth="1"/>
    <col min="7426" max="7426" width="8.453125" bestFit="1" customWidth="1"/>
    <col min="7427" max="7427" width="7.90625" bestFit="1" customWidth="1"/>
    <col min="7428" max="7428" width="10.1796875" bestFit="1" customWidth="1"/>
    <col min="7681" max="7681" width="52.08984375" bestFit="1" customWidth="1"/>
    <col min="7682" max="7682" width="8.453125" bestFit="1" customWidth="1"/>
    <col min="7683" max="7683" width="7.90625" bestFit="1" customWidth="1"/>
    <col min="7684" max="7684" width="10.1796875" bestFit="1" customWidth="1"/>
    <col min="7937" max="7937" width="52.08984375" bestFit="1" customWidth="1"/>
    <col min="7938" max="7938" width="8.453125" bestFit="1" customWidth="1"/>
    <col min="7939" max="7939" width="7.90625" bestFit="1" customWidth="1"/>
    <col min="7940" max="7940" width="10.1796875" bestFit="1" customWidth="1"/>
    <col min="8193" max="8193" width="52.08984375" bestFit="1" customWidth="1"/>
    <col min="8194" max="8194" width="8.453125" bestFit="1" customWidth="1"/>
    <col min="8195" max="8195" width="7.90625" bestFit="1" customWidth="1"/>
    <col min="8196" max="8196" width="10.1796875" bestFit="1" customWidth="1"/>
    <col min="8449" max="8449" width="52.08984375" bestFit="1" customWidth="1"/>
    <col min="8450" max="8450" width="8.453125" bestFit="1" customWidth="1"/>
    <col min="8451" max="8451" width="7.90625" bestFit="1" customWidth="1"/>
    <col min="8452" max="8452" width="10.1796875" bestFit="1" customWidth="1"/>
    <col min="8705" max="8705" width="52.08984375" bestFit="1" customWidth="1"/>
    <col min="8706" max="8706" width="8.453125" bestFit="1" customWidth="1"/>
    <col min="8707" max="8707" width="7.90625" bestFit="1" customWidth="1"/>
    <col min="8708" max="8708" width="10.1796875" bestFit="1" customWidth="1"/>
    <col min="8961" max="8961" width="52.08984375" bestFit="1" customWidth="1"/>
    <col min="8962" max="8962" width="8.453125" bestFit="1" customWidth="1"/>
    <col min="8963" max="8963" width="7.90625" bestFit="1" customWidth="1"/>
    <col min="8964" max="8964" width="10.1796875" bestFit="1" customWidth="1"/>
    <col min="9217" max="9217" width="52.08984375" bestFit="1" customWidth="1"/>
    <col min="9218" max="9218" width="8.453125" bestFit="1" customWidth="1"/>
    <col min="9219" max="9219" width="7.90625" bestFit="1" customWidth="1"/>
    <col min="9220" max="9220" width="10.1796875" bestFit="1" customWidth="1"/>
    <col min="9473" max="9473" width="52.08984375" bestFit="1" customWidth="1"/>
    <col min="9474" max="9474" width="8.453125" bestFit="1" customWidth="1"/>
    <col min="9475" max="9475" width="7.90625" bestFit="1" customWidth="1"/>
    <col min="9476" max="9476" width="10.1796875" bestFit="1" customWidth="1"/>
    <col min="9729" max="9729" width="52.08984375" bestFit="1" customWidth="1"/>
    <col min="9730" max="9730" width="8.453125" bestFit="1" customWidth="1"/>
    <col min="9731" max="9731" width="7.90625" bestFit="1" customWidth="1"/>
    <col min="9732" max="9732" width="10.1796875" bestFit="1" customWidth="1"/>
    <col min="9985" max="9985" width="52.08984375" bestFit="1" customWidth="1"/>
    <col min="9986" max="9986" width="8.453125" bestFit="1" customWidth="1"/>
    <col min="9987" max="9987" width="7.90625" bestFit="1" customWidth="1"/>
    <col min="9988" max="9988" width="10.1796875" bestFit="1" customWidth="1"/>
    <col min="10241" max="10241" width="52.08984375" bestFit="1" customWidth="1"/>
    <col min="10242" max="10242" width="8.453125" bestFit="1" customWidth="1"/>
    <col min="10243" max="10243" width="7.90625" bestFit="1" customWidth="1"/>
    <col min="10244" max="10244" width="10.1796875" bestFit="1" customWidth="1"/>
    <col min="10497" max="10497" width="52.08984375" bestFit="1" customWidth="1"/>
    <col min="10498" max="10498" width="8.453125" bestFit="1" customWidth="1"/>
    <col min="10499" max="10499" width="7.90625" bestFit="1" customWidth="1"/>
    <col min="10500" max="10500" width="10.1796875" bestFit="1" customWidth="1"/>
    <col min="10753" max="10753" width="52.08984375" bestFit="1" customWidth="1"/>
    <col min="10754" max="10754" width="8.453125" bestFit="1" customWidth="1"/>
    <col min="10755" max="10755" width="7.90625" bestFit="1" customWidth="1"/>
    <col min="10756" max="10756" width="10.1796875" bestFit="1" customWidth="1"/>
    <col min="11009" max="11009" width="52.08984375" bestFit="1" customWidth="1"/>
    <col min="11010" max="11010" width="8.453125" bestFit="1" customWidth="1"/>
    <col min="11011" max="11011" width="7.90625" bestFit="1" customWidth="1"/>
    <col min="11012" max="11012" width="10.1796875" bestFit="1" customWidth="1"/>
    <col min="11265" max="11265" width="52.08984375" bestFit="1" customWidth="1"/>
    <col min="11266" max="11266" width="8.453125" bestFit="1" customWidth="1"/>
    <col min="11267" max="11267" width="7.90625" bestFit="1" customWidth="1"/>
    <col min="11268" max="11268" width="10.1796875" bestFit="1" customWidth="1"/>
    <col min="11521" max="11521" width="52.08984375" bestFit="1" customWidth="1"/>
    <col min="11522" max="11522" width="8.453125" bestFit="1" customWidth="1"/>
    <col min="11523" max="11523" width="7.90625" bestFit="1" customWidth="1"/>
    <col min="11524" max="11524" width="10.1796875" bestFit="1" customWidth="1"/>
    <col min="11777" max="11777" width="52.08984375" bestFit="1" customWidth="1"/>
    <col min="11778" max="11778" width="8.453125" bestFit="1" customWidth="1"/>
    <col min="11779" max="11779" width="7.90625" bestFit="1" customWidth="1"/>
    <col min="11780" max="11780" width="10.1796875" bestFit="1" customWidth="1"/>
    <col min="12033" max="12033" width="52.08984375" bestFit="1" customWidth="1"/>
    <col min="12034" max="12034" width="8.453125" bestFit="1" customWidth="1"/>
    <col min="12035" max="12035" width="7.90625" bestFit="1" customWidth="1"/>
    <col min="12036" max="12036" width="10.1796875" bestFit="1" customWidth="1"/>
    <col min="12289" max="12289" width="52.08984375" bestFit="1" customWidth="1"/>
    <col min="12290" max="12290" width="8.453125" bestFit="1" customWidth="1"/>
    <col min="12291" max="12291" width="7.90625" bestFit="1" customWidth="1"/>
    <col min="12292" max="12292" width="10.1796875" bestFit="1" customWidth="1"/>
    <col min="12545" max="12545" width="52.08984375" bestFit="1" customWidth="1"/>
    <col min="12546" max="12546" width="8.453125" bestFit="1" customWidth="1"/>
    <col min="12547" max="12547" width="7.90625" bestFit="1" customWidth="1"/>
    <col min="12548" max="12548" width="10.1796875" bestFit="1" customWidth="1"/>
    <col min="12801" max="12801" width="52.08984375" bestFit="1" customWidth="1"/>
    <col min="12802" max="12802" width="8.453125" bestFit="1" customWidth="1"/>
    <col min="12803" max="12803" width="7.90625" bestFit="1" customWidth="1"/>
    <col min="12804" max="12804" width="10.1796875" bestFit="1" customWidth="1"/>
    <col min="13057" max="13057" width="52.08984375" bestFit="1" customWidth="1"/>
    <col min="13058" max="13058" width="8.453125" bestFit="1" customWidth="1"/>
    <col min="13059" max="13059" width="7.90625" bestFit="1" customWidth="1"/>
    <col min="13060" max="13060" width="10.1796875" bestFit="1" customWidth="1"/>
    <col min="13313" max="13313" width="52.08984375" bestFit="1" customWidth="1"/>
    <col min="13314" max="13314" width="8.453125" bestFit="1" customWidth="1"/>
    <col min="13315" max="13315" width="7.90625" bestFit="1" customWidth="1"/>
    <col min="13316" max="13316" width="10.1796875" bestFit="1" customWidth="1"/>
    <col min="13569" max="13569" width="52.08984375" bestFit="1" customWidth="1"/>
    <col min="13570" max="13570" width="8.453125" bestFit="1" customWidth="1"/>
    <col min="13571" max="13571" width="7.90625" bestFit="1" customWidth="1"/>
    <col min="13572" max="13572" width="10.1796875" bestFit="1" customWidth="1"/>
    <col min="13825" max="13825" width="52.08984375" bestFit="1" customWidth="1"/>
    <col min="13826" max="13826" width="8.453125" bestFit="1" customWidth="1"/>
    <col min="13827" max="13827" width="7.90625" bestFit="1" customWidth="1"/>
    <col min="13828" max="13828" width="10.1796875" bestFit="1" customWidth="1"/>
    <col min="14081" max="14081" width="52.08984375" bestFit="1" customWidth="1"/>
    <col min="14082" max="14082" width="8.453125" bestFit="1" customWidth="1"/>
    <col min="14083" max="14083" width="7.90625" bestFit="1" customWidth="1"/>
    <col min="14084" max="14084" width="10.1796875" bestFit="1" customWidth="1"/>
    <col min="14337" max="14337" width="52.08984375" bestFit="1" customWidth="1"/>
    <col min="14338" max="14338" width="8.453125" bestFit="1" customWidth="1"/>
    <col min="14339" max="14339" width="7.90625" bestFit="1" customWidth="1"/>
    <col min="14340" max="14340" width="10.1796875" bestFit="1" customWidth="1"/>
    <col min="14593" max="14593" width="52.08984375" bestFit="1" customWidth="1"/>
    <col min="14594" max="14594" width="8.453125" bestFit="1" customWidth="1"/>
    <col min="14595" max="14595" width="7.90625" bestFit="1" customWidth="1"/>
    <col min="14596" max="14596" width="10.1796875" bestFit="1" customWidth="1"/>
    <col min="14849" max="14849" width="52.08984375" bestFit="1" customWidth="1"/>
    <col min="14850" max="14850" width="8.453125" bestFit="1" customWidth="1"/>
    <col min="14851" max="14851" width="7.90625" bestFit="1" customWidth="1"/>
    <col min="14852" max="14852" width="10.1796875" bestFit="1" customWidth="1"/>
    <col min="15105" max="15105" width="52.08984375" bestFit="1" customWidth="1"/>
    <col min="15106" max="15106" width="8.453125" bestFit="1" customWidth="1"/>
    <col min="15107" max="15107" width="7.90625" bestFit="1" customWidth="1"/>
    <col min="15108" max="15108" width="10.1796875" bestFit="1" customWidth="1"/>
    <col min="15361" max="15361" width="52.08984375" bestFit="1" customWidth="1"/>
    <col min="15362" max="15362" width="8.453125" bestFit="1" customWidth="1"/>
    <col min="15363" max="15363" width="7.90625" bestFit="1" customWidth="1"/>
    <col min="15364" max="15364" width="10.1796875" bestFit="1" customWidth="1"/>
    <col min="15617" max="15617" width="52.08984375" bestFit="1" customWidth="1"/>
    <col min="15618" max="15618" width="8.453125" bestFit="1" customWidth="1"/>
    <col min="15619" max="15619" width="7.90625" bestFit="1" customWidth="1"/>
    <col min="15620" max="15620" width="10.1796875" bestFit="1" customWidth="1"/>
    <col min="15873" max="15873" width="52.08984375" bestFit="1" customWidth="1"/>
    <col min="15874" max="15874" width="8.453125" bestFit="1" customWidth="1"/>
    <col min="15875" max="15875" width="7.90625" bestFit="1" customWidth="1"/>
    <col min="15876" max="15876" width="10.1796875" bestFit="1" customWidth="1"/>
    <col min="16129" max="16129" width="52.08984375" bestFit="1" customWidth="1"/>
    <col min="16130" max="16130" width="8.453125" bestFit="1" customWidth="1"/>
    <col min="16131" max="16131" width="7.90625" bestFit="1" customWidth="1"/>
    <col min="16132" max="16132" width="10.1796875" bestFit="1" customWidth="1"/>
  </cols>
  <sheetData>
    <row r="1" spans="1:5" ht="27.75" customHeight="1" x14ac:dyDescent="0.3">
      <c r="A1" s="355" t="s">
        <v>305</v>
      </c>
      <c r="B1" s="355"/>
      <c r="C1" s="355"/>
      <c r="D1" s="355"/>
      <c r="E1" s="180"/>
    </row>
    <row r="2" spans="1:5" x14ac:dyDescent="0.3">
      <c r="A2" s="180"/>
      <c r="B2" s="180"/>
      <c r="C2" s="180"/>
      <c r="D2" s="180"/>
      <c r="E2" s="180"/>
    </row>
    <row r="3" spans="1:5" ht="24" x14ac:dyDescent="0.3">
      <c r="A3" s="181" t="s">
        <v>247</v>
      </c>
      <c r="B3" s="154" t="s">
        <v>248</v>
      </c>
      <c r="C3" s="155" t="s">
        <v>249</v>
      </c>
      <c r="D3" s="156" t="s">
        <v>206</v>
      </c>
      <c r="E3" s="180"/>
    </row>
    <row r="4" spans="1:5" x14ac:dyDescent="0.3">
      <c r="A4" s="157" t="s">
        <v>250</v>
      </c>
      <c r="B4" s="182">
        <v>53</v>
      </c>
      <c r="C4" s="182">
        <v>11</v>
      </c>
      <c r="D4" s="182">
        <v>64</v>
      </c>
      <c r="E4" s="180"/>
    </row>
    <row r="5" spans="1:5" x14ac:dyDescent="0.3">
      <c r="A5" s="157" t="s">
        <v>251</v>
      </c>
      <c r="B5" s="182">
        <v>150</v>
      </c>
      <c r="C5" s="183">
        <v>5</v>
      </c>
      <c r="D5" s="182">
        <v>155</v>
      </c>
      <c r="E5" s="180"/>
    </row>
    <row r="6" spans="1:5" x14ac:dyDescent="0.3">
      <c r="A6" s="157" t="s">
        <v>252</v>
      </c>
      <c r="B6" s="182">
        <v>695</v>
      </c>
      <c r="C6" s="182">
        <v>16</v>
      </c>
      <c r="D6" s="182">
        <v>711</v>
      </c>
      <c r="E6" s="180"/>
    </row>
    <row r="7" spans="1:5" x14ac:dyDescent="0.3">
      <c r="A7" s="157" t="s">
        <v>253</v>
      </c>
      <c r="B7" s="183">
        <v>464</v>
      </c>
      <c r="C7" s="182">
        <v>5</v>
      </c>
      <c r="D7" s="182">
        <v>469</v>
      </c>
      <c r="E7" s="180"/>
    </row>
    <row r="8" spans="1:5" x14ac:dyDescent="0.3">
      <c r="A8" s="160" t="s">
        <v>206</v>
      </c>
      <c r="B8" s="184">
        <v>1362</v>
      </c>
      <c r="C8" s="184">
        <v>37</v>
      </c>
      <c r="D8" s="185">
        <v>1399</v>
      </c>
      <c r="E8" s="186"/>
    </row>
    <row r="9" spans="1:5" x14ac:dyDescent="0.3">
      <c r="A9" s="163" t="s">
        <v>306</v>
      </c>
      <c r="B9" s="180"/>
      <c r="C9" s="180"/>
      <c r="D9" s="180"/>
      <c r="E9" s="186"/>
    </row>
    <row r="10" spans="1:5" x14ac:dyDescent="0.3">
      <c r="A10" s="187"/>
      <c r="B10" s="180"/>
      <c r="C10" s="180"/>
      <c r="D10" s="180"/>
      <c r="E10" s="180"/>
    </row>
    <row r="11" spans="1:5" ht="80.25" customHeight="1" x14ac:dyDescent="0.3">
      <c r="A11" s="353" t="s">
        <v>307</v>
      </c>
      <c r="B11" s="353"/>
      <c r="C11" s="353"/>
      <c r="D11" s="353"/>
      <c r="E11" s="180"/>
    </row>
    <row r="12" spans="1:5" x14ac:dyDescent="0.3">
      <c r="A12" s="188"/>
      <c r="B12" s="188"/>
      <c r="C12" s="188"/>
      <c r="D12" s="188"/>
      <c r="E12" s="180"/>
    </row>
    <row r="13" spans="1:5" ht="60" customHeight="1" x14ac:dyDescent="0.3">
      <c r="A13" s="354" t="s">
        <v>308</v>
      </c>
      <c r="B13" s="354"/>
      <c r="C13" s="354"/>
      <c r="D13" s="354"/>
      <c r="E13" s="354"/>
    </row>
    <row r="14" spans="1:5" ht="28.5" customHeight="1" x14ac:dyDescent="0.3">
      <c r="A14" s="151"/>
      <c r="B14" s="151"/>
      <c r="C14" s="151"/>
      <c r="D14" s="151"/>
      <c r="E14" s="151"/>
    </row>
  </sheetData>
  <mergeCells count="3">
    <mergeCell ref="A1:D1"/>
    <mergeCell ref="A11:D11"/>
    <mergeCell ref="A13:E13"/>
  </mergeCells>
  <pageMargins left="0.7" right="0.7" top="0.75" bottom="0.75" header="0.3" footer="0.3"/>
  <pageSetup paperSize="9" scale="7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55"/>
  <sheetViews>
    <sheetView zoomScale="55" zoomScaleNormal="55" workbookViewId="0">
      <selection activeCell="B3" sqref="B3:E6"/>
    </sheetView>
  </sheetViews>
  <sheetFormatPr baseColWidth="10" defaultRowHeight="13.2" x14ac:dyDescent="0.25"/>
  <cols>
    <col min="1" max="1" width="32.1796875" style="189" customWidth="1"/>
    <col min="2" max="2" width="10.81640625" style="189" customWidth="1"/>
    <col min="3" max="3" width="17.6328125" style="189" customWidth="1"/>
    <col min="4" max="4" width="19.6328125" style="208" customWidth="1"/>
    <col min="5" max="5" width="22.08984375" style="208" customWidth="1"/>
    <col min="6" max="6" width="15.6328125" style="208" customWidth="1"/>
    <col min="7" max="256" width="10.90625" style="189"/>
    <col min="257" max="257" width="32.1796875" style="189" customWidth="1"/>
    <col min="258" max="258" width="10.81640625" style="189" customWidth="1"/>
    <col min="259" max="259" width="17.6328125" style="189" customWidth="1"/>
    <col min="260" max="261" width="10.453125" style="189" customWidth="1"/>
    <col min="262" max="512" width="10.90625" style="189"/>
    <col min="513" max="513" width="32.1796875" style="189" customWidth="1"/>
    <col min="514" max="514" width="10.81640625" style="189" customWidth="1"/>
    <col min="515" max="515" width="17.6328125" style="189" customWidth="1"/>
    <col min="516" max="517" width="10.453125" style="189" customWidth="1"/>
    <col min="518" max="768" width="10.90625" style="189"/>
    <col min="769" max="769" width="32.1796875" style="189" customWidth="1"/>
    <col min="770" max="770" width="10.81640625" style="189" customWidth="1"/>
    <col min="771" max="771" width="17.6328125" style="189" customWidth="1"/>
    <col min="772" max="773" width="10.453125" style="189" customWidth="1"/>
    <col min="774" max="1024" width="10.90625" style="189"/>
    <col min="1025" max="1025" width="32.1796875" style="189" customWidth="1"/>
    <col min="1026" max="1026" width="10.81640625" style="189" customWidth="1"/>
    <col min="1027" max="1027" width="17.6328125" style="189" customWidth="1"/>
    <col min="1028" max="1029" width="10.453125" style="189" customWidth="1"/>
    <col min="1030" max="1280" width="10.90625" style="189"/>
    <col min="1281" max="1281" width="32.1796875" style="189" customWidth="1"/>
    <col min="1282" max="1282" width="10.81640625" style="189" customWidth="1"/>
    <col min="1283" max="1283" width="17.6328125" style="189" customWidth="1"/>
    <col min="1284" max="1285" width="10.453125" style="189" customWidth="1"/>
    <col min="1286" max="1536" width="10.90625" style="189"/>
    <col min="1537" max="1537" width="32.1796875" style="189" customWidth="1"/>
    <col min="1538" max="1538" width="10.81640625" style="189" customWidth="1"/>
    <col min="1539" max="1539" width="17.6328125" style="189" customWidth="1"/>
    <col min="1540" max="1541" width="10.453125" style="189" customWidth="1"/>
    <col min="1542" max="1792" width="10.90625" style="189"/>
    <col min="1793" max="1793" width="32.1796875" style="189" customWidth="1"/>
    <col min="1794" max="1794" width="10.81640625" style="189" customWidth="1"/>
    <col min="1795" max="1795" width="17.6328125" style="189" customWidth="1"/>
    <col min="1796" max="1797" width="10.453125" style="189" customWidth="1"/>
    <col min="1798" max="2048" width="10.90625" style="189"/>
    <col min="2049" max="2049" width="32.1796875" style="189" customWidth="1"/>
    <col min="2050" max="2050" width="10.81640625" style="189" customWidth="1"/>
    <col min="2051" max="2051" width="17.6328125" style="189" customWidth="1"/>
    <col min="2052" max="2053" width="10.453125" style="189" customWidth="1"/>
    <col min="2054" max="2304" width="10.90625" style="189"/>
    <col min="2305" max="2305" width="32.1796875" style="189" customWidth="1"/>
    <col min="2306" max="2306" width="10.81640625" style="189" customWidth="1"/>
    <col min="2307" max="2307" width="17.6328125" style="189" customWidth="1"/>
    <col min="2308" max="2309" width="10.453125" style="189" customWidth="1"/>
    <col min="2310" max="2560" width="10.90625" style="189"/>
    <col min="2561" max="2561" width="32.1796875" style="189" customWidth="1"/>
    <col min="2562" max="2562" width="10.81640625" style="189" customWidth="1"/>
    <col min="2563" max="2563" width="17.6328125" style="189" customWidth="1"/>
    <col min="2564" max="2565" width="10.453125" style="189" customWidth="1"/>
    <col min="2566" max="2816" width="10.90625" style="189"/>
    <col min="2817" max="2817" width="32.1796875" style="189" customWidth="1"/>
    <col min="2818" max="2818" width="10.81640625" style="189" customWidth="1"/>
    <col min="2819" max="2819" width="17.6328125" style="189" customWidth="1"/>
    <col min="2820" max="2821" width="10.453125" style="189" customWidth="1"/>
    <col min="2822" max="3072" width="10.90625" style="189"/>
    <col min="3073" max="3073" width="32.1796875" style="189" customWidth="1"/>
    <col min="3074" max="3074" width="10.81640625" style="189" customWidth="1"/>
    <col min="3075" max="3075" width="17.6328125" style="189" customWidth="1"/>
    <col min="3076" max="3077" width="10.453125" style="189" customWidth="1"/>
    <col min="3078" max="3328" width="10.90625" style="189"/>
    <col min="3329" max="3329" width="32.1796875" style="189" customWidth="1"/>
    <col min="3330" max="3330" width="10.81640625" style="189" customWidth="1"/>
    <col min="3331" max="3331" width="17.6328125" style="189" customWidth="1"/>
    <col min="3332" max="3333" width="10.453125" style="189" customWidth="1"/>
    <col min="3334" max="3584" width="10.90625" style="189"/>
    <col min="3585" max="3585" width="32.1796875" style="189" customWidth="1"/>
    <col min="3586" max="3586" width="10.81640625" style="189" customWidth="1"/>
    <col min="3587" max="3587" width="17.6328125" style="189" customWidth="1"/>
    <col min="3588" max="3589" width="10.453125" style="189" customWidth="1"/>
    <col min="3590" max="3840" width="10.90625" style="189"/>
    <col min="3841" max="3841" width="32.1796875" style="189" customWidth="1"/>
    <col min="3842" max="3842" width="10.81640625" style="189" customWidth="1"/>
    <col min="3843" max="3843" width="17.6328125" style="189" customWidth="1"/>
    <col min="3844" max="3845" width="10.453125" style="189" customWidth="1"/>
    <col min="3846" max="4096" width="10.90625" style="189"/>
    <col min="4097" max="4097" width="32.1796875" style="189" customWidth="1"/>
    <col min="4098" max="4098" width="10.81640625" style="189" customWidth="1"/>
    <col min="4099" max="4099" width="17.6328125" style="189" customWidth="1"/>
    <col min="4100" max="4101" width="10.453125" style="189" customWidth="1"/>
    <col min="4102" max="4352" width="10.90625" style="189"/>
    <col min="4353" max="4353" width="32.1796875" style="189" customWidth="1"/>
    <col min="4354" max="4354" width="10.81640625" style="189" customWidth="1"/>
    <col min="4355" max="4355" width="17.6328125" style="189" customWidth="1"/>
    <col min="4356" max="4357" width="10.453125" style="189" customWidth="1"/>
    <col min="4358" max="4608" width="10.90625" style="189"/>
    <col min="4609" max="4609" width="32.1796875" style="189" customWidth="1"/>
    <col min="4610" max="4610" width="10.81640625" style="189" customWidth="1"/>
    <col min="4611" max="4611" width="17.6328125" style="189" customWidth="1"/>
    <col min="4612" max="4613" width="10.453125" style="189" customWidth="1"/>
    <col min="4614" max="4864" width="10.90625" style="189"/>
    <col min="4865" max="4865" width="32.1796875" style="189" customWidth="1"/>
    <col min="4866" max="4866" width="10.81640625" style="189" customWidth="1"/>
    <col min="4867" max="4867" width="17.6328125" style="189" customWidth="1"/>
    <col min="4868" max="4869" width="10.453125" style="189" customWidth="1"/>
    <col min="4870" max="5120" width="10.90625" style="189"/>
    <col min="5121" max="5121" width="32.1796875" style="189" customWidth="1"/>
    <col min="5122" max="5122" width="10.81640625" style="189" customWidth="1"/>
    <col min="5123" max="5123" width="17.6328125" style="189" customWidth="1"/>
    <col min="5124" max="5125" width="10.453125" style="189" customWidth="1"/>
    <col min="5126" max="5376" width="10.90625" style="189"/>
    <col min="5377" max="5377" width="32.1796875" style="189" customWidth="1"/>
    <col min="5378" max="5378" width="10.81640625" style="189" customWidth="1"/>
    <col min="5379" max="5379" width="17.6328125" style="189" customWidth="1"/>
    <col min="5380" max="5381" width="10.453125" style="189" customWidth="1"/>
    <col min="5382" max="5632" width="10.90625" style="189"/>
    <col min="5633" max="5633" width="32.1796875" style="189" customWidth="1"/>
    <col min="5634" max="5634" width="10.81640625" style="189" customWidth="1"/>
    <col min="5635" max="5635" width="17.6328125" style="189" customWidth="1"/>
    <col min="5636" max="5637" width="10.453125" style="189" customWidth="1"/>
    <col min="5638" max="5888" width="10.90625" style="189"/>
    <col min="5889" max="5889" width="32.1796875" style="189" customWidth="1"/>
    <col min="5890" max="5890" width="10.81640625" style="189" customWidth="1"/>
    <col min="5891" max="5891" width="17.6328125" style="189" customWidth="1"/>
    <col min="5892" max="5893" width="10.453125" style="189" customWidth="1"/>
    <col min="5894" max="6144" width="10.90625" style="189"/>
    <col min="6145" max="6145" width="32.1796875" style="189" customWidth="1"/>
    <col min="6146" max="6146" width="10.81640625" style="189" customWidth="1"/>
    <col min="6147" max="6147" width="17.6328125" style="189" customWidth="1"/>
    <col min="6148" max="6149" width="10.453125" style="189" customWidth="1"/>
    <col min="6150" max="6400" width="10.90625" style="189"/>
    <col min="6401" max="6401" width="32.1796875" style="189" customWidth="1"/>
    <col min="6402" max="6402" width="10.81640625" style="189" customWidth="1"/>
    <col min="6403" max="6403" width="17.6328125" style="189" customWidth="1"/>
    <col min="6404" max="6405" width="10.453125" style="189" customWidth="1"/>
    <col min="6406" max="6656" width="10.90625" style="189"/>
    <col min="6657" max="6657" width="32.1796875" style="189" customWidth="1"/>
    <col min="6658" max="6658" width="10.81640625" style="189" customWidth="1"/>
    <col min="6659" max="6659" width="17.6328125" style="189" customWidth="1"/>
    <col min="6660" max="6661" width="10.453125" style="189" customWidth="1"/>
    <col min="6662" max="6912" width="10.90625" style="189"/>
    <col min="6913" max="6913" width="32.1796875" style="189" customWidth="1"/>
    <col min="6914" max="6914" width="10.81640625" style="189" customWidth="1"/>
    <col min="6915" max="6915" width="17.6328125" style="189" customWidth="1"/>
    <col min="6916" max="6917" width="10.453125" style="189" customWidth="1"/>
    <col min="6918" max="7168" width="10.90625" style="189"/>
    <col min="7169" max="7169" width="32.1796875" style="189" customWidth="1"/>
    <col min="7170" max="7170" width="10.81640625" style="189" customWidth="1"/>
    <col min="7171" max="7171" width="17.6328125" style="189" customWidth="1"/>
    <col min="7172" max="7173" width="10.453125" style="189" customWidth="1"/>
    <col min="7174" max="7424" width="10.90625" style="189"/>
    <col min="7425" max="7425" width="32.1796875" style="189" customWidth="1"/>
    <col min="7426" max="7426" width="10.81640625" style="189" customWidth="1"/>
    <col min="7427" max="7427" width="17.6328125" style="189" customWidth="1"/>
    <col min="7428" max="7429" width="10.453125" style="189" customWidth="1"/>
    <col min="7430" max="7680" width="10.90625" style="189"/>
    <col min="7681" max="7681" width="32.1796875" style="189" customWidth="1"/>
    <col min="7682" max="7682" width="10.81640625" style="189" customWidth="1"/>
    <col min="7683" max="7683" width="17.6328125" style="189" customWidth="1"/>
    <col min="7684" max="7685" width="10.453125" style="189" customWidth="1"/>
    <col min="7686" max="7936" width="10.90625" style="189"/>
    <col min="7937" max="7937" width="32.1796875" style="189" customWidth="1"/>
    <col min="7938" max="7938" width="10.81640625" style="189" customWidth="1"/>
    <col min="7939" max="7939" width="17.6328125" style="189" customWidth="1"/>
    <col min="7940" max="7941" width="10.453125" style="189" customWidth="1"/>
    <col min="7942" max="8192" width="10.90625" style="189"/>
    <col min="8193" max="8193" width="32.1796875" style="189" customWidth="1"/>
    <col min="8194" max="8194" width="10.81640625" style="189" customWidth="1"/>
    <col min="8195" max="8195" width="17.6328125" style="189" customWidth="1"/>
    <col min="8196" max="8197" width="10.453125" style="189" customWidth="1"/>
    <col min="8198" max="8448" width="10.90625" style="189"/>
    <col min="8449" max="8449" width="32.1796875" style="189" customWidth="1"/>
    <col min="8450" max="8450" width="10.81640625" style="189" customWidth="1"/>
    <col min="8451" max="8451" width="17.6328125" style="189" customWidth="1"/>
    <col min="8452" max="8453" width="10.453125" style="189" customWidth="1"/>
    <col min="8454" max="8704" width="10.90625" style="189"/>
    <col min="8705" max="8705" width="32.1796875" style="189" customWidth="1"/>
    <col min="8706" max="8706" width="10.81640625" style="189" customWidth="1"/>
    <col min="8707" max="8707" width="17.6328125" style="189" customWidth="1"/>
    <col min="8708" max="8709" width="10.453125" style="189" customWidth="1"/>
    <col min="8710" max="8960" width="10.90625" style="189"/>
    <col min="8961" max="8961" width="32.1796875" style="189" customWidth="1"/>
    <col min="8962" max="8962" width="10.81640625" style="189" customWidth="1"/>
    <col min="8963" max="8963" width="17.6328125" style="189" customWidth="1"/>
    <col min="8964" max="8965" width="10.453125" style="189" customWidth="1"/>
    <col min="8966" max="9216" width="10.90625" style="189"/>
    <col min="9217" max="9217" width="32.1796875" style="189" customWidth="1"/>
    <col min="9218" max="9218" width="10.81640625" style="189" customWidth="1"/>
    <col min="9219" max="9219" width="17.6328125" style="189" customWidth="1"/>
    <col min="9220" max="9221" width="10.453125" style="189" customWidth="1"/>
    <col min="9222" max="9472" width="10.90625" style="189"/>
    <col min="9473" max="9473" width="32.1796875" style="189" customWidth="1"/>
    <col min="9474" max="9474" width="10.81640625" style="189" customWidth="1"/>
    <col min="9475" max="9475" width="17.6328125" style="189" customWidth="1"/>
    <col min="9476" max="9477" width="10.453125" style="189" customWidth="1"/>
    <col min="9478" max="9728" width="10.90625" style="189"/>
    <col min="9729" max="9729" width="32.1796875" style="189" customWidth="1"/>
    <col min="9730" max="9730" width="10.81640625" style="189" customWidth="1"/>
    <col min="9731" max="9731" width="17.6328125" style="189" customWidth="1"/>
    <col min="9732" max="9733" width="10.453125" style="189" customWidth="1"/>
    <col min="9734" max="9984" width="10.90625" style="189"/>
    <col min="9985" max="9985" width="32.1796875" style="189" customWidth="1"/>
    <col min="9986" max="9986" width="10.81640625" style="189" customWidth="1"/>
    <col min="9987" max="9987" width="17.6328125" style="189" customWidth="1"/>
    <col min="9988" max="9989" width="10.453125" style="189" customWidth="1"/>
    <col min="9990" max="10240" width="10.90625" style="189"/>
    <col min="10241" max="10241" width="32.1796875" style="189" customWidth="1"/>
    <col min="10242" max="10242" width="10.81640625" style="189" customWidth="1"/>
    <col min="10243" max="10243" width="17.6328125" style="189" customWidth="1"/>
    <col min="10244" max="10245" width="10.453125" style="189" customWidth="1"/>
    <col min="10246" max="10496" width="10.90625" style="189"/>
    <col min="10497" max="10497" width="32.1796875" style="189" customWidth="1"/>
    <col min="10498" max="10498" width="10.81640625" style="189" customWidth="1"/>
    <col min="10499" max="10499" width="17.6328125" style="189" customWidth="1"/>
    <col min="10500" max="10501" width="10.453125" style="189" customWidth="1"/>
    <col min="10502" max="10752" width="10.90625" style="189"/>
    <col min="10753" max="10753" width="32.1796875" style="189" customWidth="1"/>
    <col min="10754" max="10754" width="10.81640625" style="189" customWidth="1"/>
    <col min="10755" max="10755" width="17.6328125" style="189" customWidth="1"/>
    <col min="10756" max="10757" width="10.453125" style="189" customWidth="1"/>
    <col min="10758" max="11008" width="10.90625" style="189"/>
    <col min="11009" max="11009" width="32.1796875" style="189" customWidth="1"/>
    <col min="11010" max="11010" width="10.81640625" style="189" customWidth="1"/>
    <col min="11011" max="11011" width="17.6328125" style="189" customWidth="1"/>
    <col min="11012" max="11013" width="10.453125" style="189" customWidth="1"/>
    <col min="11014" max="11264" width="10.90625" style="189"/>
    <col min="11265" max="11265" width="32.1796875" style="189" customWidth="1"/>
    <col min="11266" max="11266" width="10.81640625" style="189" customWidth="1"/>
    <col min="11267" max="11267" width="17.6328125" style="189" customWidth="1"/>
    <col min="11268" max="11269" width="10.453125" style="189" customWidth="1"/>
    <col min="11270" max="11520" width="10.90625" style="189"/>
    <col min="11521" max="11521" width="32.1796875" style="189" customWidth="1"/>
    <col min="11522" max="11522" width="10.81640625" style="189" customWidth="1"/>
    <col min="11523" max="11523" width="17.6328125" style="189" customWidth="1"/>
    <col min="11524" max="11525" width="10.453125" style="189" customWidth="1"/>
    <col min="11526" max="11776" width="10.90625" style="189"/>
    <col min="11777" max="11777" width="32.1796875" style="189" customWidth="1"/>
    <col min="11778" max="11778" width="10.81640625" style="189" customWidth="1"/>
    <col min="11779" max="11779" width="17.6328125" style="189" customWidth="1"/>
    <col min="11780" max="11781" width="10.453125" style="189" customWidth="1"/>
    <col min="11782" max="12032" width="10.90625" style="189"/>
    <col min="12033" max="12033" width="32.1796875" style="189" customWidth="1"/>
    <col min="12034" max="12034" width="10.81640625" style="189" customWidth="1"/>
    <col min="12035" max="12035" width="17.6328125" style="189" customWidth="1"/>
    <col min="12036" max="12037" width="10.453125" style="189" customWidth="1"/>
    <col min="12038" max="12288" width="10.90625" style="189"/>
    <col min="12289" max="12289" width="32.1796875" style="189" customWidth="1"/>
    <col min="12290" max="12290" width="10.81640625" style="189" customWidth="1"/>
    <col min="12291" max="12291" width="17.6328125" style="189" customWidth="1"/>
    <col min="12292" max="12293" width="10.453125" style="189" customWidth="1"/>
    <col min="12294" max="12544" width="10.90625" style="189"/>
    <col min="12545" max="12545" width="32.1796875" style="189" customWidth="1"/>
    <col min="12546" max="12546" width="10.81640625" style="189" customWidth="1"/>
    <col min="12547" max="12547" width="17.6328125" style="189" customWidth="1"/>
    <col min="12548" max="12549" width="10.453125" style="189" customWidth="1"/>
    <col min="12550" max="12800" width="10.90625" style="189"/>
    <col min="12801" max="12801" width="32.1796875" style="189" customWidth="1"/>
    <col min="12802" max="12802" width="10.81640625" style="189" customWidth="1"/>
    <col min="12803" max="12803" width="17.6328125" style="189" customWidth="1"/>
    <col min="12804" max="12805" width="10.453125" style="189" customWidth="1"/>
    <col min="12806" max="13056" width="10.90625" style="189"/>
    <col min="13057" max="13057" width="32.1796875" style="189" customWidth="1"/>
    <col min="13058" max="13058" width="10.81640625" style="189" customWidth="1"/>
    <col min="13059" max="13059" width="17.6328125" style="189" customWidth="1"/>
    <col min="13060" max="13061" width="10.453125" style="189" customWidth="1"/>
    <col min="13062" max="13312" width="10.90625" style="189"/>
    <col min="13313" max="13313" width="32.1796875" style="189" customWidth="1"/>
    <col min="13314" max="13314" width="10.81640625" style="189" customWidth="1"/>
    <col min="13315" max="13315" width="17.6328125" style="189" customWidth="1"/>
    <col min="13316" max="13317" width="10.453125" style="189" customWidth="1"/>
    <col min="13318" max="13568" width="10.90625" style="189"/>
    <col min="13569" max="13569" width="32.1796875" style="189" customWidth="1"/>
    <col min="13570" max="13570" width="10.81640625" style="189" customWidth="1"/>
    <col min="13571" max="13571" width="17.6328125" style="189" customWidth="1"/>
    <col min="13572" max="13573" width="10.453125" style="189" customWidth="1"/>
    <col min="13574" max="13824" width="10.90625" style="189"/>
    <col min="13825" max="13825" width="32.1796875" style="189" customWidth="1"/>
    <col min="13826" max="13826" width="10.81640625" style="189" customWidth="1"/>
    <col min="13827" max="13827" width="17.6328125" style="189" customWidth="1"/>
    <col min="13828" max="13829" width="10.453125" style="189" customWidth="1"/>
    <col min="13830" max="14080" width="10.90625" style="189"/>
    <col min="14081" max="14081" width="32.1796875" style="189" customWidth="1"/>
    <col min="14082" max="14082" width="10.81640625" style="189" customWidth="1"/>
    <col min="14083" max="14083" width="17.6328125" style="189" customWidth="1"/>
    <col min="14084" max="14085" width="10.453125" style="189" customWidth="1"/>
    <col min="14086" max="14336" width="10.90625" style="189"/>
    <col min="14337" max="14337" width="32.1796875" style="189" customWidth="1"/>
    <col min="14338" max="14338" width="10.81640625" style="189" customWidth="1"/>
    <col min="14339" max="14339" width="17.6328125" style="189" customWidth="1"/>
    <col min="14340" max="14341" width="10.453125" style="189" customWidth="1"/>
    <col min="14342" max="14592" width="10.90625" style="189"/>
    <col min="14593" max="14593" width="32.1796875" style="189" customWidth="1"/>
    <col min="14594" max="14594" width="10.81640625" style="189" customWidth="1"/>
    <col min="14595" max="14595" width="17.6328125" style="189" customWidth="1"/>
    <col min="14596" max="14597" width="10.453125" style="189" customWidth="1"/>
    <col min="14598" max="14848" width="10.90625" style="189"/>
    <col min="14849" max="14849" width="32.1796875" style="189" customWidth="1"/>
    <col min="14850" max="14850" width="10.81640625" style="189" customWidth="1"/>
    <col min="14851" max="14851" width="17.6328125" style="189" customWidth="1"/>
    <col min="14852" max="14853" width="10.453125" style="189" customWidth="1"/>
    <col min="14854" max="15104" width="10.90625" style="189"/>
    <col min="15105" max="15105" width="32.1796875" style="189" customWidth="1"/>
    <col min="15106" max="15106" width="10.81640625" style="189" customWidth="1"/>
    <col min="15107" max="15107" width="17.6328125" style="189" customWidth="1"/>
    <col min="15108" max="15109" width="10.453125" style="189" customWidth="1"/>
    <col min="15110" max="15360" width="10.90625" style="189"/>
    <col min="15361" max="15361" width="32.1796875" style="189" customWidth="1"/>
    <col min="15362" max="15362" width="10.81640625" style="189" customWidth="1"/>
    <col min="15363" max="15363" width="17.6328125" style="189" customWidth="1"/>
    <col min="15364" max="15365" width="10.453125" style="189" customWidth="1"/>
    <col min="15366" max="15616" width="10.90625" style="189"/>
    <col min="15617" max="15617" width="32.1796875" style="189" customWidth="1"/>
    <col min="15618" max="15618" width="10.81640625" style="189" customWidth="1"/>
    <col min="15619" max="15619" width="17.6328125" style="189" customWidth="1"/>
    <col min="15620" max="15621" width="10.453125" style="189" customWidth="1"/>
    <col min="15622" max="15872" width="10.90625" style="189"/>
    <col min="15873" max="15873" width="32.1796875" style="189" customWidth="1"/>
    <col min="15874" max="15874" width="10.81640625" style="189" customWidth="1"/>
    <col min="15875" max="15875" width="17.6328125" style="189" customWidth="1"/>
    <col min="15876" max="15877" width="10.453125" style="189" customWidth="1"/>
    <col min="15878" max="16128" width="10.90625" style="189"/>
    <col min="16129" max="16129" width="32.1796875" style="189" customWidth="1"/>
    <col min="16130" max="16130" width="10.81640625" style="189" customWidth="1"/>
    <col min="16131" max="16131" width="17.6328125" style="189" customWidth="1"/>
    <col min="16132" max="16133" width="10.453125" style="189" customWidth="1"/>
    <col min="16134" max="16384" width="10.90625" style="189"/>
  </cols>
  <sheetData>
    <row r="1" spans="1:7" ht="14.4" x14ac:dyDescent="0.25">
      <c r="A1" s="369" t="s">
        <v>309</v>
      </c>
      <c r="B1" s="369"/>
      <c r="C1" s="369"/>
      <c r="D1" s="369"/>
      <c r="E1" s="369"/>
      <c r="F1" s="369"/>
      <c r="G1" s="369"/>
    </row>
    <row r="2" spans="1:7" x14ac:dyDescent="0.25">
      <c r="A2" s="190"/>
      <c r="B2" s="190"/>
      <c r="C2" s="190"/>
      <c r="D2" s="191"/>
      <c r="E2" s="191"/>
      <c r="F2" s="191"/>
      <c r="G2" s="190"/>
    </row>
    <row r="3" spans="1:7" ht="25.2" x14ac:dyDescent="0.25">
      <c r="A3" s="192" t="s">
        <v>310</v>
      </c>
      <c r="B3" s="193" t="s">
        <v>311</v>
      </c>
      <c r="C3" s="192" t="s">
        <v>200</v>
      </c>
      <c r="D3" s="194" t="s">
        <v>312</v>
      </c>
      <c r="E3" s="194" t="s">
        <v>313</v>
      </c>
      <c r="F3" s="194" t="s">
        <v>314</v>
      </c>
      <c r="G3" s="190"/>
    </row>
    <row r="4" spans="1:7" x14ac:dyDescent="0.25">
      <c r="A4" s="360" t="s">
        <v>315</v>
      </c>
      <c r="B4" s="364" t="s">
        <v>316</v>
      </c>
      <c r="C4" s="195" t="s">
        <v>317</v>
      </c>
      <c r="D4" s="196">
        <v>1</v>
      </c>
      <c r="E4" s="196"/>
      <c r="F4" s="196">
        <v>1</v>
      </c>
      <c r="G4" s="190"/>
    </row>
    <row r="5" spans="1:7" x14ac:dyDescent="0.25">
      <c r="A5" s="360"/>
      <c r="B5" s="365"/>
      <c r="C5" s="195" t="s">
        <v>318</v>
      </c>
      <c r="D5" s="196">
        <v>12</v>
      </c>
      <c r="E5" s="196"/>
      <c r="F5" s="196">
        <v>12</v>
      </c>
      <c r="G5" s="190"/>
    </row>
    <row r="6" spans="1:7" x14ac:dyDescent="0.25">
      <c r="A6" s="360"/>
      <c r="B6" s="366"/>
      <c r="C6" s="197" t="s">
        <v>316</v>
      </c>
      <c r="D6" s="196">
        <v>12</v>
      </c>
      <c r="E6" s="196">
        <v>1</v>
      </c>
      <c r="F6" s="196">
        <v>13</v>
      </c>
      <c r="G6" s="190"/>
    </row>
    <row r="7" spans="1:7" x14ac:dyDescent="0.25">
      <c r="A7" s="360"/>
      <c r="B7" s="362" t="s">
        <v>319</v>
      </c>
      <c r="C7" s="363"/>
      <c r="D7" s="198">
        <v>25</v>
      </c>
      <c r="E7" s="198">
        <v>1</v>
      </c>
      <c r="F7" s="199">
        <v>26</v>
      </c>
      <c r="G7" s="190"/>
    </row>
    <row r="8" spans="1:7" x14ac:dyDescent="0.25">
      <c r="A8" s="360"/>
      <c r="B8" s="364" t="s">
        <v>320</v>
      </c>
      <c r="C8" s="195" t="s">
        <v>321</v>
      </c>
      <c r="D8" s="196">
        <v>8</v>
      </c>
      <c r="E8" s="196"/>
      <c r="F8" s="196">
        <v>8</v>
      </c>
      <c r="G8" s="190"/>
    </row>
    <row r="9" spans="1:7" x14ac:dyDescent="0.25">
      <c r="A9" s="360"/>
      <c r="B9" s="365"/>
      <c r="C9" s="195" t="s">
        <v>322</v>
      </c>
      <c r="D9" s="196">
        <v>9</v>
      </c>
      <c r="E9" s="196"/>
      <c r="F9" s="196">
        <v>9</v>
      </c>
      <c r="G9" s="190"/>
    </row>
    <row r="10" spans="1:7" x14ac:dyDescent="0.25">
      <c r="A10" s="360"/>
      <c r="B10" s="366"/>
      <c r="C10" s="197" t="s">
        <v>323</v>
      </c>
      <c r="D10" s="196">
        <v>15</v>
      </c>
      <c r="E10" s="196"/>
      <c r="F10" s="196">
        <v>15</v>
      </c>
      <c r="G10" s="190"/>
    </row>
    <row r="11" spans="1:7" x14ac:dyDescent="0.25">
      <c r="A11" s="360"/>
      <c r="B11" s="362" t="s">
        <v>324</v>
      </c>
      <c r="C11" s="363"/>
      <c r="D11" s="198">
        <v>32</v>
      </c>
      <c r="E11" s="198">
        <v>0</v>
      </c>
      <c r="F11" s="198">
        <v>32</v>
      </c>
      <c r="G11" s="190"/>
    </row>
    <row r="12" spans="1:7" x14ac:dyDescent="0.25">
      <c r="A12" s="360"/>
      <c r="B12" s="370" t="s">
        <v>325</v>
      </c>
      <c r="C12" s="195" t="s">
        <v>326</v>
      </c>
      <c r="D12" s="196">
        <v>4</v>
      </c>
      <c r="E12" s="196"/>
      <c r="F12" s="196">
        <v>4</v>
      </c>
      <c r="G12" s="190"/>
    </row>
    <row r="13" spans="1:7" x14ac:dyDescent="0.25">
      <c r="A13" s="360"/>
      <c r="B13" s="371"/>
      <c r="C13" s="197" t="s">
        <v>327</v>
      </c>
      <c r="D13" s="196">
        <v>29</v>
      </c>
      <c r="E13" s="196">
        <v>1</v>
      </c>
      <c r="F13" s="196">
        <v>30</v>
      </c>
      <c r="G13" s="190"/>
    </row>
    <row r="14" spans="1:7" x14ac:dyDescent="0.25">
      <c r="A14" s="360"/>
      <c r="B14" s="372"/>
      <c r="C14" s="195" t="s">
        <v>328</v>
      </c>
      <c r="D14" s="196">
        <v>1</v>
      </c>
      <c r="E14" s="196"/>
      <c r="F14" s="196">
        <v>1</v>
      </c>
      <c r="G14" s="190"/>
    </row>
    <row r="15" spans="1:7" x14ac:dyDescent="0.25">
      <c r="A15" s="360"/>
      <c r="B15" s="362" t="s">
        <v>329</v>
      </c>
      <c r="C15" s="363"/>
      <c r="D15" s="198">
        <v>34</v>
      </c>
      <c r="E15" s="198">
        <v>1</v>
      </c>
      <c r="F15" s="199">
        <v>35</v>
      </c>
      <c r="G15" s="190"/>
    </row>
    <row r="16" spans="1:7" x14ac:dyDescent="0.25">
      <c r="A16" s="359" t="s">
        <v>330</v>
      </c>
      <c r="B16" s="359"/>
      <c r="C16" s="359"/>
      <c r="D16" s="200">
        <v>91</v>
      </c>
      <c r="E16" s="200">
        <v>2</v>
      </c>
      <c r="F16" s="200">
        <v>93</v>
      </c>
      <c r="G16" s="190"/>
    </row>
    <row r="17" spans="1:9" x14ac:dyDescent="0.25">
      <c r="A17" s="364" t="s">
        <v>331</v>
      </c>
      <c r="B17" s="364" t="s">
        <v>332</v>
      </c>
      <c r="C17" s="197" t="s">
        <v>333</v>
      </c>
      <c r="D17" s="196">
        <v>1</v>
      </c>
      <c r="E17" s="196"/>
      <c r="F17" s="196">
        <v>1</v>
      </c>
      <c r="G17" s="190"/>
    </row>
    <row r="18" spans="1:9" x14ac:dyDescent="0.25">
      <c r="A18" s="365"/>
      <c r="B18" s="366"/>
      <c r="C18" s="197" t="s">
        <v>334</v>
      </c>
      <c r="D18" s="196">
        <v>2</v>
      </c>
      <c r="E18" s="196"/>
      <c r="F18" s="196">
        <v>2</v>
      </c>
      <c r="G18" s="190"/>
    </row>
    <row r="19" spans="1:9" x14ac:dyDescent="0.25">
      <c r="A19" s="365"/>
      <c r="B19" s="362" t="s">
        <v>335</v>
      </c>
      <c r="C19" s="363"/>
      <c r="D19" s="198">
        <v>3</v>
      </c>
      <c r="E19" s="198">
        <v>0</v>
      </c>
      <c r="F19" s="198">
        <v>3</v>
      </c>
      <c r="G19" s="190"/>
    </row>
    <row r="20" spans="1:9" x14ac:dyDescent="0.25">
      <c r="A20" s="365"/>
      <c r="B20" s="364" t="s">
        <v>336</v>
      </c>
      <c r="C20" s="195" t="s">
        <v>337</v>
      </c>
      <c r="D20" s="196">
        <v>2</v>
      </c>
      <c r="E20" s="196"/>
      <c r="F20" s="201">
        <v>2</v>
      </c>
      <c r="G20" s="190"/>
    </row>
    <row r="21" spans="1:9" x14ac:dyDescent="0.25">
      <c r="A21" s="365"/>
      <c r="B21" s="366"/>
      <c r="C21" s="197" t="s">
        <v>336</v>
      </c>
      <c r="D21" s="196">
        <v>15</v>
      </c>
      <c r="E21" s="196"/>
      <c r="F21" s="201">
        <v>15</v>
      </c>
      <c r="G21" s="190"/>
    </row>
    <row r="22" spans="1:9" x14ac:dyDescent="0.25">
      <c r="A22" s="365"/>
      <c r="B22" s="362" t="s">
        <v>338</v>
      </c>
      <c r="C22" s="363"/>
      <c r="D22" s="198">
        <v>17</v>
      </c>
      <c r="E22" s="198">
        <v>0</v>
      </c>
      <c r="F22" s="198">
        <v>17</v>
      </c>
      <c r="G22" s="190"/>
    </row>
    <row r="23" spans="1:9" x14ac:dyDescent="0.25">
      <c r="A23" s="365"/>
      <c r="B23" s="364" t="s">
        <v>339</v>
      </c>
      <c r="C23" s="195" t="s">
        <v>340</v>
      </c>
      <c r="D23" s="196">
        <v>3</v>
      </c>
      <c r="E23" s="196"/>
      <c r="F23" s="196">
        <v>3</v>
      </c>
      <c r="G23" s="190"/>
    </row>
    <row r="24" spans="1:9" x14ac:dyDescent="0.25">
      <c r="A24" s="365"/>
      <c r="B24" s="365"/>
      <c r="C24" s="195" t="s">
        <v>341</v>
      </c>
      <c r="D24" s="196">
        <v>8</v>
      </c>
      <c r="E24" s="196"/>
      <c r="F24" s="196">
        <v>8</v>
      </c>
      <c r="G24" s="190"/>
    </row>
    <row r="25" spans="1:9" x14ac:dyDescent="0.25">
      <c r="A25" s="365"/>
      <c r="B25" s="366"/>
      <c r="C25" s="195" t="s">
        <v>342</v>
      </c>
      <c r="D25" s="196">
        <v>16</v>
      </c>
      <c r="E25" s="196"/>
      <c r="F25" s="196">
        <v>16</v>
      </c>
      <c r="G25" s="190"/>
      <c r="I25" s="202" t="s">
        <v>343</v>
      </c>
    </row>
    <row r="26" spans="1:9" x14ac:dyDescent="0.25">
      <c r="A26" s="365"/>
      <c r="B26" s="362" t="s">
        <v>344</v>
      </c>
      <c r="C26" s="363"/>
      <c r="D26" s="198">
        <v>27</v>
      </c>
      <c r="E26" s="198"/>
      <c r="F26" s="203">
        <v>27</v>
      </c>
      <c r="G26" s="190"/>
    </row>
    <row r="27" spans="1:9" x14ac:dyDescent="0.25">
      <c r="A27" s="365"/>
      <c r="B27" s="197" t="s">
        <v>345</v>
      </c>
      <c r="C27" s="195" t="s">
        <v>346</v>
      </c>
      <c r="D27" s="196">
        <v>2</v>
      </c>
      <c r="E27" s="196"/>
      <c r="F27" s="201">
        <v>2</v>
      </c>
      <c r="G27" s="190"/>
    </row>
    <row r="28" spans="1:9" x14ac:dyDescent="0.25">
      <c r="A28" s="366"/>
      <c r="B28" s="362" t="s">
        <v>347</v>
      </c>
      <c r="C28" s="363"/>
      <c r="D28" s="198">
        <v>2</v>
      </c>
      <c r="E28" s="198">
        <v>0</v>
      </c>
      <c r="F28" s="198">
        <v>2</v>
      </c>
      <c r="G28" s="190"/>
    </row>
    <row r="29" spans="1:9" x14ac:dyDescent="0.25">
      <c r="A29" s="359" t="s">
        <v>348</v>
      </c>
      <c r="B29" s="359"/>
      <c r="C29" s="359"/>
      <c r="D29" s="200">
        <v>49</v>
      </c>
      <c r="E29" s="200">
        <v>0</v>
      </c>
      <c r="F29" s="200">
        <v>49</v>
      </c>
      <c r="G29" s="190"/>
    </row>
    <row r="30" spans="1:9" x14ac:dyDescent="0.25">
      <c r="A30" s="364" t="s">
        <v>349</v>
      </c>
      <c r="B30" s="364" t="s">
        <v>350</v>
      </c>
      <c r="C30" s="197" t="s">
        <v>351</v>
      </c>
      <c r="D30" s="196">
        <v>3</v>
      </c>
      <c r="E30" s="196">
        <v>1</v>
      </c>
      <c r="F30" s="196">
        <v>4</v>
      </c>
      <c r="G30" s="190"/>
    </row>
    <row r="31" spans="1:9" x14ac:dyDescent="0.25">
      <c r="A31" s="365"/>
      <c r="B31" s="365"/>
      <c r="C31" s="197" t="s">
        <v>352</v>
      </c>
      <c r="D31" s="196">
        <v>1</v>
      </c>
      <c r="E31" s="196"/>
      <c r="F31" s="196">
        <v>1</v>
      </c>
      <c r="G31" s="190"/>
    </row>
    <row r="32" spans="1:9" x14ac:dyDescent="0.25">
      <c r="A32" s="365"/>
      <c r="B32" s="366"/>
      <c r="C32" s="197" t="s">
        <v>353</v>
      </c>
      <c r="D32" s="196">
        <v>1</v>
      </c>
      <c r="E32" s="196"/>
      <c r="F32" s="196">
        <v>1</v>
      </c>
      <c r="G32" s="190"/>
    </row>
    <row r="33" spans="1:7" x14ac:dyDescent="0.25">
      <c r="A33" s="365"/>
      <c r="B33" s="362" t="s">
        <v>354</v>
      </c>
      <c r="C33" s="363"/>
      <c r="D33" s="198">
        <v>5</v>
      </c>
      <c r="E33" s="198">
        <v>1</v>
      </c>
      <c r="F33" s="198">
        <v>6</v>
      </c>
      <c r="G33" s="190"/>
    </row>
    <row r="34" spans="1:7" x14ac:dyDescent="0.25">
      <c r="A34" s="365"/>
      <c r="B34" s="197" t="s">
        <v>355</v>
      </c>
      <c r="C34" s="195" t="s">
        <v>356</v>
      </c>
      <c r="D34" s="196">
        <v>7</v>
      </c>
      <c r="E34" s="196"/>
      <c r="F34" s="196">
        <v>7</v>
      </c>
      <c r="G34" s="190"/>
    </row>
    <row r="35" spans="1:7" x14ac:dyDescent="0.25">
      <c r="A35" s="365"/>
      <c r="B35" s="362" t="s">
        <v>357</v>
      </c>
      <c r="C35" s="363"/>
      <c r="D35" s="198">
        <v>7</v>
      </c>
      <c r="E35" s="198">
        <v>0</v>
      </c>
      <c r="F35" s="198">
        <v>7</v>
      </c>
      <c r="G35" s="190"/>
    </row>
    <row r="36" spans="1:7" x14ac:dyDescent="0.25">
      <c r="A36" s="365"/>
      <c r="B36" s="197" t="s">
        <v>358</v>
      </c>
      <c r="C36" s="197" t="s">
        <v>358</v>
      </c>
      <c r="D36" s="196">
        <v>6</v>
      </c>
      <c r="E36" s="196">
        <v>0</v>
      </c>
      <c r="F36" s="196">
        <v>6</v>
      </c>
      <c r="G36" s="190"/>
    </row>
    <row r="37" spans="1:7" x14ac:dyDescent="0.25">
      <c r="A37" s="365"/>
      <c r="B37" s="367" t="s">
        <v>359</v>
      </c>
      <c r="C37" s="368"/>
      <c r="D37" s="198">
        <v>6</v>
      </c>
      <c r="E37" s="198">
        <v>0</v>
      </c>
      <c r="F37" s="198">
        <v>6</v>
      </c>
      <c r="G37" s="190"/>
    </row>
    <row r="38" spans="1:7" x14ac:dyDescent="0.25">
      <c r="A38" s="365"/>
      <c r="B38" s="364" t="s">
        <v>360</v>
      </c>
      <c r="C38" s="195" t="s">
        <v>361</v>
      </c>
      <c r="D38" s="196">
        <v>3</v>
      </c>
      <c r="E38" s="196" t="s">
        <v>343</v>
      </c>
      <c r="F38" s="196">
        <v>3</v>
      </c>
      <c r="G38" s="190"/>
    </row>
    <row r="39" spans="1:7" x14ac:dyDescent="0.25">
      <c r="A39" s="365"/>
      <c r="B39" s="365"/>
      <c r="C39" s="195" t="s">
        <v>362</v>
      </c>
      <c r="D39" s="196">
        <v>2</v>
      </c>
      <c r="E39" s="196" t="s">
        <v>343</v>
      </c>
      <c r="F39" s="196">
        <v>2</v>
      </c>
      <c r="G39" s="190"/>
    </row>
    <row r="40" spans="1:7" x14ac:dyDescent="0.25">
      <c r="A40" s="365"/>
      <c r="B40" s="366"/>
      <c r="C40" s="197" t="s">
        <v>363</v>
      </c>
      <c r="D40" s="196">
        <v>4</v>
      </c>
      <c r="E40" s="196" t="s">
        <v>343</v>
      </c>
      <c r="F40" s="196">
        <v>4</v>
      </c>
      <c r="G40" s="190"/>
    </row>
    <row r="41" spans="1:7" x14ac:dyDescent="0.25">
      <c r="A41" s="365"/>
      <c r="B41" s="362" t="s">
        <v>364</v>
      </c>
      <c r="C41" s="363"/>
      <c r="D41" s="198">
        <v>9</v>
      </c>
      <c r="E41" s="198">
        <v>0</v>
      </c>
      <c r="F41" s="198">
        <v>9</v>
      </c>
      <c r="G41" s="190"/>
    </row>
    <row r="42" spans="1:7" x14ac:dyDescent="0.25">
      <c r="A42" s="365"/>
      <c r="B42" s="364" t="s">
        <v>365</v>
      </c>
      <c r="C42" s="197" t="s">
        <v>366</v>
      </c>
      <c r="D42" s="196">
        <v>3</v>
      </c>
      <c r="E42" s="196" t="s">
        <v>343</v>
      </c>
      <c r="F42" s="196">
        <v>3</v>
      </c>
      <c r="G42" s="190"/>
    </row>
    <row r="43" spans="1:7" x14ac:dyDescent="0.25">
      <c r="A43" s="365"/>
      <c r="B43" s="365"/>
      <c r="C43" s="197" t="s">
        <v>367</v>
      </c>
      <c r="D43" s="196">
        <v>10</v>
      </c>
      <c r="E43" s="196">
        <v>1</v>
      </c>
      <c r="F43" s="196">
        <v>11</v>
      </c>
      <c r="G43" s="190"/>
    </row>
    <row r="44" spans="1:7" x14ac:dyDescent="0.25">
      <c r="A44" s="365"/>
      <c r="B44" s="366"/>
      <c r="C44" s="197" t="s">
        <v>365</v>
      </c>
      <c r="D44" s="196">
        <v>5</v>
      </c>
      <c r="E44" s="196" t="s">
        <v>343</v>
      </c>
      <c r="F44" s="196">
        <v>5</v>
      </c>
      <c r="G44" s="190"/>
    </row>
    <row r="45" spans="1:7" x14ac:dyDescent="0.25">
      <c r="A45" s="366"/>
      <c r="B45" s="362" t="s">
        <v>368</v>
      </c>
      <c r="C45" s="363"/>
      <c r="D45" s="198">
        <v>18</v>
      </c>
      <c r="E45" s="198">
        <v>1</v>
      </c>
      <c r="F45" s="198">
        <v>19</v>
      </c>
      <c r="G45" s="190"/>
    </row>
    <row r="46" spans="1:7" x14ac:dyDescent="0.25">
      <c r="A46" s="359" t="s">
        <v>369</v>
      </c>
      <c r="B46" s="359"/>
      <c r="C46" s="359"/>
      <c r="D46" s="200">
        <v>45</v>
      </c>
      <c r="E46" s="200">
        <v>2</v>
      </c>
      <c r="F46" s="200">
        <v>47</v>
      </c>
      <c r="G46" s="190"/>
    </row>
    <row r="47" spans="1:7" x14ac:dyDescent="0.25">
      <c r="A47" s="360" t="s">
        <v>370</v>
      </c>
      <c r="B47" s="361" t="s">
        <v>371</v>
      </c>
      <c r="C47" s="204" t="s">
        <v>372</v>
      </c>
      <c r="D47" s="196">
        <v>1</v>
      </c>
      <c r="E47" s="196"/>
      <c r="F47" s="196">
        <v>1</v>
      </c>
      <c r="G47" s="190"/>
    </row>
    <row r="48" spans="1:7" x14ac:dyDescent="0.25">
      <c r="A48" s="360"/>
      <c r="B48" s="361"/>
      <c r="C48" s="204" t="s">
        <v>371</v>
      </c>
      <c r="D48" s="196">
        <v>1</v>
      </c>
      <c r="E48" s="196"/>
      <c r="F48" s="196">
        <v>1</v>
      </c>
      <c r="G48" s="190"/>
    </row>
    <row r="49" spans="1:7" x14ac:dyDescent="0.25">
      <c r="A49" s="360"/>
      <c r="B49" s="362" t="s">
        <v>373</v>
      </c>
      <c r="C49" s="363"/>
      <c r="D49" s="198">
        <v>2</v>
      </c>
      <c r="E49" s="198"/>
      <c r="F49" s="198">
        <v>2</v>
      </c>
      <c r="G49" s="190"/>
    </row>
    <row r="50" spans="1:7" x14ac:dyDescent="0.25">
      <c r="A50" s="360"/>
      <c r="B50" s="197" t="s">
        <v>374</v>
      </c>
      <c r="C50" s="195" t="s">
        <v>375</v>
      </c>
      <c r="D50" s="196">
        <v>2</v>
      </c>
      <c r="E50" s="196"/>
      <c r="F50" s="196"/>
      <c r="G50" s="190"/>
    </row>
    <row r="51" spans="1:7" x14ac:dyDescent="0.25">
      <c r="A51" s="360"/>
      <c r="B51" s="362" t="s">
        <v>376</v>
      </c>
      <c r="C51" s="363"/>
      <c r="D51" s="198">
        <v>2</v>
      </c>
      <c r="E51" s="198">
        <v>0</v>
      </c>
      <c r="F51" s="198">
        <v>2</v>
      </c>
      <c r="G51" s="190"/>
    </row>
    <row r="52" spans="1:7" x14ac:dyDescent="0.25">
      <c r="A52" s="359" t="s">
        <v>377</v>
      </c>
      <c r="B52" s="359"/>
      <c r="C52" s="359"/>
      <c r="D52" s="200">
        <v>4</v>
      </c>
      <c r="E52" s="200">
        <v>0</v>
      </c>
      <c r="F52" s="200">
        <v>4</v>
      </c>
      <c r="G52" s="190"/>
    </row>
    <row r="53" spans="1:7" x14ac:dyDescent="0.25">
      <c r="A53" s="356" t="s">
        <v>378</v>
      </c>
      <c r="B53" s="357"/>
      <c r="C53" s="358"/>
      <c r="D53" s="205">
        <v>189</v>
      </c>
      <c r="E53" s="205">
        <v>4</v>
      </c>
      <c r="F53" s="205">
        <v>193</v>
      </c>
      <c r="G53" s="190"/>
    </row>
    <row r="54" spans="1:7" x14ac:dyDescent="0.25">
      <c r="A54" s="190"/>
      <c r="B54" s="190"/>
      <c r="C54" s="190"/>
      <c r="D54" s="191"/>
      <c r="E54" s="191"/>
      <c r="F54" s="191"/>
      <c r="G54" s="190"/>
    </row>
    <row r="55" spans="1:7" x14ac:dyDescent="0.25">
      <c r="A55" s="206" t="s">
        <v>379</v>
      </c>
      <c r="B55" s="207"/>
      <c r="C55" s="207"/>
      <c r="D55" s="191"/>
      <c r="E55" s="191"/>
      <c r="F55" s="191"/>
      <c r="G55" s="190"/>
    </row>
  </sheetData>
  <mergeCells count="34">
    <mergeCell ref="A1:G1"/>
    <mergeCell ref="A4:A15"/>
    <mergeCell ref="B4:B6"/>
    <mergeCell ref="B7:C7"/>
    <mergeCell ref="B8:B10"/>
    <mergeCell ref="B11:C11"/>
    <mergeCell ref="B12:B14"/>
    <mergeCell ref="B15:C15"/>
    <mergeCell ref="A16:C16"/>
    <mergeCell ref="A17:A28"/>
    <mergeCell ref="B17:B18"/>
    <mergeCell ref="B19:C19"/>
    <mergeCell ref="B20:B21"/>
    <mergeCell ref="B22:C22"/>
    <mergeCell ref="B23:B25"/>
    <mergeCell ref="B26:C26"/>
    <mergeCell ref="B28:C28"/>
    <mergeCell ref="A29:C29"/>
    <mergeCell ref="A30:A45"/>
    <mergeCell ref="B30:B32"/>
    <mergeCell ref="B33:C33"/>
    <mergeCell ref="B35:C35"/>
    <mergeCell ref="B37:C37"/>
    <mergeCell ref="B38:B40"/>
    <mergeCell ref="B41:C41"/>
    <mergeCell ref="B42:B44"/>
    <mergeCell ref="B45:C45"/>
    <mergeCell ref="A53:C53"/>
    <mergeCell ref="A46:C46"/>
    <mergeCell ref="A47:A51"/>
    <mergeCell ref="B47:B48"/>
    <mergeCell ref="B49:C49"/>
    <mergeCell ref="B51:C51"/>
    <mergeCell ref="A52:C5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33"/>
  <sheetViews>
    <sheetView workbookViewId="0">
      <selection activeCell="B3" sqref="B3:E6"/>
    </sheetView>
  </sheetViews>
  <sheetFormatPr baseColWidth="10" defaultColWidth="11.54296875" defaultRowHeight="13.2" x14ac:dyDescent="0.25"/>
  <cols>
    <col min="1" max="1" width="13.90625" style="216" customWidth="1"/>
    <col min="2" max="2" width="23.81640625" style="226" customWidth="1"/>
    <col min="3" max="3" width="18.1796875" style="226" customWidth="1"/>
    <col min="4" max="4" width="22.08984375" style="227" customWidth="1"/>
    <col min="5" max="16384" width="11.54296875" style="189"/>
  </cols>
  <sheetData>
    <row r="1" spans="1:6" ht="15" customHeight="1" x14ac:dyDescent="0.25">
      <c r="A1" s="209" t="s">
        <v>380</v>
      </c>
      <c r="B1" s="209"/>
      <c r="C1" s="209"/>
      <c r="D1" s="209"/>
      <c r="E1" s="209"/>
      <c r="F1" s="209"/>
    </row>
    <row r="2" spans="1:6" x14ac:dyDescent="0.25">
      <c r="A2" s="210"/>
      <c r="B2" s="211"/>
      <c r="C2" s="211"/>
      <c r="D2" s="212"/>
      <c r="E2" s="190"/>
      <c r="F2" s="190"/>
    </row>
    <row r="3" spans="1:6" s="216" customFormat="1" ht="25.2" x14ac:dyDescent="0.25">
      <c r="A3" s="213"/>
      <c r="B3" s="214" t="s">
        <v>381</v>
      </c>
      <c r="C3" s="214" t="s">
        <v>313</v>
      </c>
      <c r="D3" s="214" t="s">
        <v>314</v>
      </c>
      <c r="E3" s="215"/>
      <c r="F3" s="215"/>
    </row>
    <row r="4" spans="1:6" x14ac:dyDescent="0.25">
      <c r="A4" s="217" t="s">
        <v>382</v>
      </c>
      <c r="B4" s="218">
        <v>9</v>
      </c>
      <c r="C4" s="218"/>
      <c r="D4" s="219">
        <v>9</v>
      </c>
    </row>
    <row r="5" spans="1:6" x14ac:dyDescent="0.25">
      <c r="A5" s="220" t="s">
        <v>383</v>
      </c>
      <c r="B5" s="221">
        <v>4</v>
      </c>
      <c r="C5" s="221"/>
      <c r="D5" s="222">
        <v>4</v>
      </c>
    </row>
    <row r="6" spans="1:6" x14ac:dyDescent="0.25">
      <c r="A6" s="217" t="s">
        <v>384</v>
      </c>
      <c r="B6" s="218">
        <v>3</v>
      </c>
      <c r="C6" s="218"/>
      <c r="D6" s="219">
        <v>3</v>
      </c>
    </row>
    <row r="7" spans="1:6" x14ac:dyDescent="0.25">
      <c r="A7" s="220" t="s">
        <v>385</v>
      </c>
      <c r="B7" s="221">
        <v>10</v>
      </c>
      <c r="C7" s="221"/>
      <c r="D7" s="222">
        <v>10</v>
      </c>
    </row>
    <row r="8" spans="1:6" x14ac:dyDescent="0.25">
      <c r="A8" s="217" t="s">
        <v>386</v>
      </c>
      <c r="B8" s="218">
        <v>2</v>
      </c>
      <c r="C8" s="218"/>
      <c r="D8" s="219">
        <v>2</v>
      </c>
    </row>
    <row r="9" spans="1:6" x14ac:dyDescent="0.25">
      <c r="A9" s="220" t="s">
        <v>387</v>
      </c>
      <c r="B9" s="221">
        <v>4</v>
      </c>
      <c r="C9" s="221"/>
      <c r="D9" s="222">
        <v>4</v>
      </c>
    </row>
    <row r="10" spans="1:6" x14ac:dyDescent="0.25">
      <c r="A10" s="217" t="s">
        <v>388</v>
      </c>
      <c r="B10" s="218">
        <v>2</v>
      </c>
      <c r="C10" s="218"/>
      <c r="D10" s="219">
        <v>2</v>
      </c>
    </row>
    <row r="11" spans="1:6" x14ac:dyDescent="0.25">
      <c r="A11" s="220" t="s">
        <v>389</v>
      </c>
      <c r="B11" s="221">
        <v>6</v>
      </c>
      <c r="C11" s="221"/>
      <c r="D11" s="222">
        <v>6</v>
      </c>
    </row>
    <row r="12" spans="1:6" x14ac:dyDescent="0.25">
      <c r="A12" s="217" t="s">
        <v>390</v>
      </c>
      <c r="B12" s="218">
        <v>4</v>
      </c>
      <c r="C12" s="218"/>
      <c r="D12" s="219">
        <v>4</v>
      </c>
    </row>
    <row r="13" spans="1:6" x14ac:dyDescent="0.25">
      <c r="A13" s="220" t="s">
        <v>391</v>
      </c>
      <c r="B13" s="221">
        <v>9</v>
      </c>
      <c r="C13" s="221">
        <v>1</v>
      </c>
      <c r="D13" s="222">
        <v>10</v>
      </c>
    </row>
    <row r="14" spans="1:6" x14ac:dyDescent="0.25">
      <c r="A14" s="217" t="s">
        <v>224</v>
      </c>
      <c r="B14" s="218">
        <v>3</v>
      </c>
      <c r="C14" s="218"/>
      <c r="D14" s="219">
        <v>3</v>
      </c>
    </row>
    <row r="15" spans="1:6" x14ac:dyDescent="0.25">
      <c r="A15" s="217" t="s">
        <v>392</v>
      </c>
      <c r="B15" s="218">
        <v>4</v>
      </c>
      <c r="C15" s="218"/>
      <c r="D15" s="219">
        <v>4</v>
      </c>
    </row>
    <row r="16" spans="1:6" x14ac:dyDescent="0.25">
      <c r="A16" s="220" t="s">
        <v>393</v>
      </c>
      <c r="B16" s="221">
        <v>3</v>
      </c>
      <c r="C16" s="221"/>
      <c r="D16" s="222">
        <v>3</v>
      </c>
    </row>
    <row r="17" spans="1:4" x14ac:dyDescent="0.25">
      <c r="A17" s="217" t="s">
        <v>394</v>
      </c>
      <c r="B17" s="218">
        <v>10</v>
      </c>
      <c r="C17" s="218"/>
      <c r="D17" s="219">
        <v>10</v>
      </c>
    </row>
    <row r="18" spans="1:4" x14ac:dyDescent="0.25">
      <c r="A18" s="223" t="s">
        <v>229</v>
      </c>
      <c r="B18" s="221">
        <v>5</v>
      </c>
      <c r="C18" s="221"/>
      <c r="D18" s="222">
        <v>5</v>
      </c>
    </row>
    <row r="19" spans="1:4" x14ac:dyDescent="0.25">
      <c r="A19" s="220" t="s">
        <v>395</v>
      </c>
      <c r="B19" s="221">
        <v>9</v>
      </c>
      <c r="C19" s="221"/>
      <c r="D19" s="222">
        <v>9</v>
      </c>
    </row>
    <row r="20" spans="1:4" x14ac:dyDescent="0.25">
      <c r="A20" s="217" t="s">
        <v>232</v>
      </c>
      <c r="B20" s="218">
        <v>7</v>
      </c>
      <c r="C20" s="218"/>
      <c r="D20" s="219">
        <v>7</v>
      </c>
    </row>
    <row r="21" spans="1:4" x14ac:dyDescent="0.25">
      <c r="A21" s="220" t="s">
        <v>396</v>
      </c>
      <c r="B21" s="221">
        <v>11</v>
      </c>
      <c r="C21" s="221"/>
      <c r="D21" s="222">
        <v>11</v>
      </c>
    </row>
    <row r="22" spans="1:4" x14ac:dyDescent="0.25">
      <c r="A22" s="217" t="s">
        <v>397</v>
      </c>
      <c r="B22" s="218">
        <v>4</v>
      </c>
      <c r="C22" s="218"/>
      <c r="D22" s="219">
        <v>4</v>
      </c>
    </row>
    <row r="23" spans="1:4" x14ac:dyDescent="0.25">
      <c r="A23" s="220" t="s">
        <v>398</v>
      </c>
      <c r="B23" s="221">
        <v>9</v>
      </c>
      <c r="C23" s="221"/>
      <c r="D23" s="222">
        <v>9</v>
      </c>
    </row>
    <row r="24" spans="1:4" x14ac:dyDescent="0.25">
      <c r="A24" s="217" t="s">
        <v>399</v>
      </c>
      <c r="B24" s="218">
        <v>14</v>
      </c>
      <c r="C24" s="218">
        <v>2</v>
      </c>
      <c r="D24" s="219">
        <v>16</v>
      </c>
    </row>
    <row r="25" spans="1:4" x14ac:dyDescent="0.25">
      <c r="A25" s="220" t="s">
        <v>400</v>
      </c>
      <c r="B25" s="221">
        <v>7</v>
      </c>
      <c r="C25" s="221"/>
      <c r="D25" s="222">
        <v>7</v>
      </c>
    </row>
    <row r="26" spans="1:4" x14ac:dyDescent="0.25">
      <c r="A26" s="217" t="s">
        <v>401</v>
      </c>
      <c r="B26" s="218">
        <v>2</v>
      </c>
      <c r="C26" s="218"/>
      <c r="D26" s="219">
        <v>2</v>
      </c>
    </row>
    <row r="27" spans="1:4" x14ac:dyDescent="0.25">
      <c r="A27" s="220" t="s">
        <v>402</v>
      </c>
      <c r="B27" s="221">
        <v>11</v>
      </c>
      <c r="C27" s="221"/>
      <c r="D27" s="222">
        <v>11</v>
      </c>
    </row>
    <row r="28" spans="1:4" x14ac:dyDescent="0.25">
      <c r="A28" s="217" t="s">
        <v>403</v>
      </c>
      <c r="B28" s="218">
        <v>4</v>
      </c>
      <c r="C28" s="218"/>
      <c r="D28" s="219">
        <v>4</v>
      </c>
    </row>
    <row r="29" spans="1:4" x14ac:dyDescent="0.25">
      <c r="A29" s="220" t="s">
        <v>404</v>
      </c>
      <c r="B29" s="221">
        <v>1</v>
      </c>
      <c r="C29" s="221"/>
      <c r="D29" s="222">
        <v>1</v>
      </c>
    </row>
    <row r="30" spans="1:4" x14ac:dyDescent="0.25">
      <c r="A30" s="217" t="s">
        <v>242</v>
      </c>
      <c r="B30" s="218">
        <v>3</v>
      </c>
      <c r="C30" s="218"/>
      <c r="D30" s="219">
        <v>3</v>
      </c>
    </row>
    <row r="31" spans="1:4" x14ac:dyDescent="0.25">
      <c r="A31" s="220" t="s">
        <v>405</v>
      </c>
      <c r="B31" s="221">
        <v>11</v>
      </c>
      <c r="C31" s="221">
        <v>1</v>
      </c>
      <c r="D31" s="222">
        <v>12</v>
      </c>
    </row>
    <row r="32" spans="1:4" x14ac:dyDescent="0.25">
      <c r="A32" s="217" t="s">
        <v>244</v>
      </c>
      <c r="B32" s="218">
        <v>18</v>
      </c>
      <c r="C32" s="218"/>
      <c r="D32" s="219">
        <v>18</v>
      </c>
    </row>
    <row r="33" spans="1:4" s="216" customFormat="1" x14ac:dyDescent="0.25">
      <c r="A33" s="224" t="s">
        <v>206</v>
      </c>
      <c r="B33" s="225">
        <v>189</v>
      </c>
      <c r="C33" s="225">
        <v>4</v>
      </c>
      <c r="D33" s="225">
        <v>193</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20"/>
  <sheetViews>
    <sheetView workbookViewId="0">
      <selection activeCell="B3" sqref="B3:E6"/>
    </sheetView>
  </sheetViews>
  <sheetFormatPr baseColWidth="10" defaultRowHeight="13.2" x14ac:dyDescent="0.25"/>
  <cols>
    <col min="1" max="1" width="26.1796875" style="226" customWidth="1"/>
    <col min="2" max="2" width="33.453125" style="226" customWidth="1"/>
    <col min="3" max="3" width="24.36328125" style="226" customWidth="1"/>
    <col min="4" max="4" width="18.08984375" style="227" customWidth="1"/>
    <col min="5" max="256" width="10.90625" style="189"/>
    <col min="257" max="257" width="15.90625" style="189" customWidth="1"/>
    <col min="258" max="258" width="15.81640625" style="189" customWidth="1"/>
    <col min="259" max="259" width="10.1796875" style="189" customWidth="1"/>
    <col min="260" max="260" width="13.90625" style="189" customWidth="1"/>
    <col min="261" max="512" width="10.90625" style="189"/>
    <col min="513" max="513" width="15.90625" style="189" customWidth="1"/>
    <col min="514" max="514" width="15.81640625" style="189" customWidth="1"/>
    <col min="515" max="515" width="10.1796875" style="189" customWidth="1"/>
    <col min="516" max="516" width="13.90625" style="189" customWidth="1"/>
    <col min="517" max="768" width="10.90625" style="189"/>
    <col min="769" max="769" width="15.90625" style="189" customWidth="1"/>
    <col min="770" max="770" width="15.81640625" style="189" customWidth="1"/>
    <col min="771" max="771" width="10.1796875" style="189" customWidth="1"/>
    <col min="772" max="772" width="13.90625" style="189" customWidth="1"/>
    <col min="773" max="1024" width="10.90625" style="189"/>
    <col min="1025" max="1025" width="15.90625" style="189" customWidth="1"/>
    <col min="1026" max="1026" width="15.81640625" style="189" customWidth="1"/>
    <col min="1027" max="1027" width="10.1796875" style="189" customWidth="1"/>
    <col min="1028" max="1028" width="13.90625" style="189" customWidth="1"/>
    <col min="1029" max="1280" width="10.90625" style="189"/>
    <col min="1281" max="1281" width="15.90625" style="189" customWidth="1"/>
    <col min="1282" max="1282" width="15.81640625" style="189" customWidth="1"/>
    <col min="1283" max="1283" width="10.1796875" style="189" customWidth="1"/>
    <col min="1284" max="1284" width="13.90625" style="189" customWidth="1"/>
    <col min="1285" max="1536" width="10.90625" style="189"/>
    <col min="1537" max="1537" width="15.90625" style="189" customWidth="1"/>
    <col min="1538" max="1538" width="15.81640625" style="189" customWidth="1"/>
    <col min="1539" max="1539" width="10.1796875" style="189" customWidth="1"/>
    <col min="1540" max="1540" width="13.90625" style="189" customWidth="1"/>
    <col min="1541" max="1792" width="10.90625" style="189"/>
    <col min="1793" max="1793" width="15.90625" style="189" customWidth="1"/>
    <col min="1794" max="1794" width="15.81640625" style="189" customWidth="1"/>
    <col min="1795" max="1795" width="10.1796875" style="189" customWidth="1"/>
    <col min="1796" max="1796" width="13.90625" style="189" customWidth="1"/>
    <col min="1797" max="2048" width="10.90625" style="189"/>
    <col min="2049" max="2049" width="15.90625" style="189" customWidth="1"/>
    <col min="2050" max="2050" width="15.81640625" style="189" customWidth="1"/>
    <col min="2051" max="2051" width="10.1796875" style="189" customWidth="1"/>
    <col min="2052" max="2052" width="13.90625" style="189" customWidth="1"/>
    <col min="2053" max="2304" width="10.90625" style="189"/>
    <col min="2305" max="2305" width="15.90625" style="189" customWidth="1"/>
    <col min="2306" max="2306" width="15.81640625" style="189" customWidth="1"/>
    <col min="2307" max="2307" width="10.1796875" style="189" customWidth="1"/>
    <col min="2308" max="2308" width="13.90625" style="189" customWidth="1"/>
    <col min="2309" max="2560" width="10.90625" style="189"/>
    <col min="2561" max="2561" width="15.90625" style="189" customWidth="1"/>
    <col min="2562" max="2562" width="15.81640625" style="189" customWidth="1"/>
    <col min="2563" max="2563" width="10.1796875" style="189" customWidth="1"/>
    <col min="2564" max="2564" width="13.90625" style="189" customWidth="1"/>
    <col min="2565" max="2816" width="10.90625" style="189"/>
    <col min="2817" max="2817" width="15.90625" style="189" customWidth="1"/>
    <col min="2818" max="2818" width="15.81640625" style="189" customWidth="1"/>
    <col min="2819" max="2819" width="10.1796875" style="189" customWidth="1"/>
    <col min="2820" max="2820" width="13.90625" style="189" customWidth="1"/>
    <col min="2821" max="3072" width="10.90625" style="189"/>
    <col min="3073" max="3073" width="15.90625" style="189" customWidth="1"/>
    <col min="3074" max="3074" width="15.81640625" style="189" customWidth="1"/>
    <col min="3075" max="3075" width="10.1796875" style="189" customWidth="1"/>
    <col min="3076" max="3076" width="13.90625" style="189" customWidth="1"/>
    <col min="3077" max="3328" width="10.90625" style="189"/>
    <col min="3329" max="3329" width="15.90625" style="189" customWidth="1"/>
    <col min="3330" max="3330" width="15.81640625" style="189" customWidth="1"/>
    <col min="3331" max="3331" width="10.1796875" style="189" customWidth="1"/>
    <col min="3332" max="3332" width="13.90625" style="189" customWidth="1"/>
    <col min="3333" max="3584" width="10.90625" style="189"/>
    <col min="3585" max="3585" width="15.90625" style="189" customWidth="1"/>
    <col min="3586" max="3586" width="15.81640625" style="189" customWidth="1"/>
    <col min="3587" max="3587" width="10.1796875" style="189" customWidth="1"/>
    <col min="3588" max="3588" width="13.90625" style="189" customWidth="1"/>
    <col min="3589" max="3840" width="10.90625" style="189"/>
    <col min="3841" max="3841" width="15.90625" style="189" customWidth="1"/>
    <col min="3842" max="3842" width="15.81640625" style="189" customWidth="1"/>
    <col min="3843" max="3843" width="10.1796875" style="189" customWidth="1"/>
    <col min="3844" max="3844" width="13.90625" style="189" customWidth="1"/>
    <col min="3845" max="4096" width="10.90625" style="189"/>
    <col min="4097" max="4097" width="15.90625" style="189" customWidth="1"/>
    <col min="4098" max="4098" width="15.81640625" style="189" customWidth="1"/>
    <col min="4099" max="4099" width="10.1796875" style="189" customWidth="1"/>
    <col min="4100" max="4100" width="13.90625" style="189" customWidth="1"/>
    <col min="4101" max="4352" width="10.90625" style="189"/>
    <col min="4353" max="4353" width="15.90625" style="189" customWidth="1"/>
    <col min="4354" max="4354" width="15.81640625" style="189" customWidth="1"/>
    <col min="4355" max="4355" width="10.1796875" style="189" customWidth="1"/>
    <col min="4356" max="4356" width="13.90625" style="189" customWidth="1"/>
    <col min="4357" max="4608" width="10.90625" style="189"/>
    <col min="4609" max="4609" width="15.90625" style="189" customWidth="1"/>
    <col min="4610" max="4610" width="15.81640625" style="189" customWidth="1"/>
    <col min="4611" max="4611" width="10.1796875" style="189" customWidth="1"/>
    <col min="4612" max="4612" width="13.90625" style="189" customWidth="1"/>
    <col min="4613" max="4864" width="10.90625" style="189"/>
    <col min="4865" max="4865" width="15.90625" style="189" customWidth="1"/>
    <col min="4866" max="4866" width="15.81640625" style="189" customWidth="1"/>
    <col min="4867" max="4867" width="10.1796875" style="189" customWidth="1"/>
    <col min="4868" max="4868" width="13.90625" style="189" customWidth="1"/>
    <col min="4869" max="5120" width="10.90625" style="189"/>
    <col min="5121" max="5121" width="15.90625" style="189" customWidth="1"/>
    <col min="5122" max="5122" width="15.81640625" style="189" customWidth="1"/>
    <col min="5123" max="5123" width="10.1796875" style="189" customWidth="1"/>
    <col min="5124" max="5124" width="13.90625" style="189" customWidth="1"/>
    <col min="5125" max="5376" width="10.90625" style="189"/>
    <col min="5377" max="5377" width="15.90625" style="189" customWidth="1"/>
    <col min="5378" max="5378" width="15.81640625" style="189" customWidth="1"/>
    <col min="5379" max="5379" width="10.1796875" style="189" customWidth="1"/>
    <col min="5380" max="5380" width="13.90625" style="189" customWidth="1"/>
    <col min="5381" max="5632" width="10.90625" style="189"/>
    <col min="5633" max="5633" width="15.90625" style="189" customWidth="1"/>
    <col min="5634" max="5634" width="15.81640625" style="189" customWidth="1"/>
    <col min="5635" max="5635" width="10.1796875" style="189" customWidth="1"/>
    <col min="5636" max="5636" width="13.90625" style="189" customWidth="1"/>
    <col min="5637" max="5888" width="10.90625" style="189"/>
    <col min="5889" max="5889" width="15.90625" style="189" customWidth="1"/>
    <col min="5890" max="5890" width="15.81640625" style="189" customWidth="1"/>
    <col min="5891" max="5891" width="10.1796875" style="189" customWidth="1"/>
    <col min="5892" max="5892" width="13.90625" style="189" customWidth="1"/>
    <col min="5893" max="6144" width="10.90625" style="189"/>
    <col min="6145" max="6145" width="15.90625" style="189" customWidth="1"/>
    <col min="6146" max="6146" width="15.81640625" style="189" customWidth="1"/>
    <col min="6147" max="6147" width="10.1796875" style="189" customWidth="1"/>
    <col min="6148" max="6148" width="13.90625" style="189" customWidth="1"/>
    <col min="6149" max="6400" width="10.90625" style="189"/>
    <col min="6401" max="6401" width="15.90625" style="189" customWidth="1"/>
    <col min="6402" max="6402" width="15.81640625" style="189" customWidth="1"/>
    <col min="6403" max="6403" width="10.1796875" style="189" customWidth="1"/>
    <col min="6404" max="6404" width="13.90625" style="189" customWidth="1"/>
    <col min="6405" max="6656" width="10.90625" style="189"/>
    <col min="6657" max="6657" width="15.90625" style="189" customWidth="1"/>
    <col min="6658" max="6658" width="15.81640625" style="189" customWidth="1"/>
    <col min="6659" max="6659" width="10.1796875" style="189" customWidth="1"/>
    <col min="6660" max="6660" width="13.90625" style="189" customWidth="1"/>
    <col min="6661" max="6912" width="10.90625" style="189"/>
    <col min="6913" max="6913" width="15.90625" style="189" customWidth="1"/>
    <col min="6914" max="6914" width="15.81640625" style="189" customWidth="1"/>
    <col min="6915" max="6915" width="10.1796875" style="189" customWidth="1"/>
    <col min="6916" max="6916" width="13.90625" style="189" customWidth="1"/>
    <col min="6917" max="7168" width="10.90625" style="189"/>
    <col min="7169" max="7169" width="15.90625" style="189" customWidth="1"/>
    <col min="7170" max="7170" width="15.81640625" style="189" customWidth="1"/>
    <col min="7171" max="7171" width="10.1796875" style="189" customWidth="1"/>
    <col min="7172" max="7172" width="13.90625" style="189" customWidth="1"/>
    <col min="7173" max="7424" width="10.90625" style="189"/>
    <col min="7425" max="7425" width="15.90625" style="189" customWidth="1"/>
    <col min="7426" max="7426" width="15.81640625" style="189" customWidth="1"/>
    <col min="7427" max="7427" width="10.1796875" style="189" customWidth="1"/>
    <col min="7428" max="7428" width="13.90625" style="189" customWidth="1"/>
    <col min="7429" max="7680" width="10.90625" style="189"/>
    <col min="7681" max="7681" width="15.90625" style="189" customWidth="1"/>
    <col min="7682" max="7682" width="15.81640625" style="189" customWidth="1"/>
    <col min="7683" max="7683" width="10.1796875" style="189" customWidth="1"/>
    <col min="7684" max="7684" width="13.90625" style="189" customWidth="1"/>
    <col min="7685" max="7936" width="10.90625" style="189"/>
    <col min="7937" max="7937" width="15.90625" style="189" customWidth="1"/>
    <col min="7938" max="7938" width="15.81640625" style="189" customWidth="1"/>
    <col min="7939" max="7939" width="10.1796875" style="189" customWidth="1"/>
    <col min="7940" max="7940" width="13.90625" style="189" customWidth="1"/>
    <col min="7941" max="8192" width="10.90625" style="189"/>
    <col min="8193" max="8193" width="15.90625" style="189" customWidth="1"/>
    <col min="8194" max="8194" width="15.81640625" style="189" customWidth="1"/>
    <col min="8195" max="8195" width="10.1796875" style="189" customWidth="1"/>
    <col min="8196" max="8196" width="13.90625" style="189" customWidth="1"/>
    <col min="8197" max="8448" width="10.90625" style="189"/>
    <col min="8449" max="8449" width="15.90625" style="189" customWidth="1"/>
    <col min="8450" max="8450" width="15.81640625" style="189" customWidth="1"/>
    <col min="8451" max="8451" width="10.1796875" style="189" customWidth="1"/>
    <col min="8452" max="8452" width="13.90625" style="189" customWidth="1"/>
    <col min="8453" max="8704" width="10.90625" style="189"/>
    <col min="8705" max="8705" width="15.90625" style="189" customWidth="1"/>
    <col min="8706" max="8706" width="15.81640625" style="189" customWidth="1"/>
    <col min="8707" max="8707" width="10.1796875" style="189" customWidth="1"/>
    <col min="8708" max="8708" width="13.90625" style="189" customWidth="1"/>
    <col min="8709" max="8960" width="10.90625" style="189"/>
    <col min="8961" max="8961" width="15.90625" style="189" customWidth="1"/>
    <col min="8962" max="8962" width="15.81640625" style="189" customWidth="1"/>
    <col min="8963" max="8963" width="10.1796875" style="189" customWidth="1"/>
    <col min="8964" max="8964" width="13.90625" style="189" customWidth="1"/>
    <col min="8965" max="9216" width="10.90625" style="189"/>
    <col min="9217" max="9217" width="15.90625" style="189" customWidth="1"/>
    <col min="9218" max="9218" width="15.81640625" style="189" customWidth="1"/>
    <col min="9219" max="9219" width="10.1796875" style="189" customWidth="1"/>
    <col min="9220" max="9220" width="13.90625" style="189" customWidth="1"/>
    <col min="9221" max="9472" width="10.90625" style="189"/>
    <col min="9473" max="9473" width="15.90625" style="189" customWidth="1"/>
    <col min="9474" max="9474" width="15.81640625" style="189" customWidth="1"/>
    <col min="9475" max="9475" width="10.1796875" style="189" customWidth="1"/>
    <col min="9476" max="9476" width="13.90625" style="189" customWidth="1"/>
    <col min="9477" max="9728" width="10.90625" style="189"/>
    <col min="9729" max="9729" width="15.90625" style="189" customWidth="1"/>
    <col min="9730" max="9730" width="15.81640625" style="189" customWidth="1"/>
    <col min="9731" max="9731" width="10.1796875" style="189" customWidth="1"/>
    <col min="9732" max="9732" width="13.90625" style="189" customWidth="1"/>
    <col min="9733" max="9984" width="10.90625" style="189"/>
    <col min="9985" max="9985" width="15.90625" style="189" customWidth="1"/>
    <col min="9986" max="9986" width="15.81640625" style="189" customWidth="1"/>
    <col min="9987" max="9987" width="10.1796875" style="189" customWidth="1"/>
    <col min="9988" max="9988" width="13.90625" style="189" customWidth="1"/>
    <col min="9989" max="10240" width="10.90625" style="189"/>
    <col min="10241" max="10241" width="15.90625" style="189" customWidth="1"/>
    <col min="10242" max="10242" width="15.81640625" style="189" customWidth="1"/>
    <col min="10243" max="10243" width="10.1796875" style="189" customWidth="1"/>
    <col min="10244" max="10244" width="13.90625" style="189" customWidth="1"/>
    <col min="10245" max="10496" width="10.90625" style="189"/>
    <col min="10497" max="10497" width="15.90625" style="189" customWidth="1"/>
    <col min="10498" max="10498" width="15.81640625" style="189" customWidth="1"/>
    <col min="10499" max="10499" width="10.1796875" style="189" customWidth="1"/>
    <col min="10500" max="10500" width="13.90625" style="189" customWidth="1"/>
    <col min="10501" max="10752" width="10.90625" style="189"/>
    <col min="10753" max="10753" width="15.90625" style="189" customWidth="1"/>
    <col min="10754" max="10754" width="15.81640625" style="189" customWidth="1"/>
    <col min="10755" max="10755" width="10.1796875" style="189" customWidth="1"/>
    <col min="10756" max="10756" width="13.90625" style="189" customWidth="1"/>
    <col min="10757" max="11008" width="10.90625" style="189"/>
    <col min="11009" max="11009" width="15.90625" style="189" customWidth="1"/>
    <col min="11010" max="11010" width="15.81640625" style="189" customWidth="1"/>
    <col min="11011" max="11011" width="10.1796875" style="189" customWidth="1"/>
    <col min="11012" max="11012" width="13.90625" style="189" customWidth="1"/>
    <col min="11013" max="11264" width="10.90625" style="189"/>
    <col min="11265" max="11265" width="15.90625" style="189" customWidth="1"/>
    <col min="11266" max="11266" width="15.81640625" style="189" customWidth="1"/>
    <col min="11267" max="11267" width="10.1796875" style="189" customWidth="1"/>
    <col min="11268" max="11268" width="13.90625" style="189" customWidth="1"/>
    <col min="11269" max="11520" width="10.90625" style="189"/>
    <col min="11521" max="11521" width="15.90625" style="189" customWidth="1"/>
    <col min="11522" max="11522" width="15.81640625" style="189" customWidth="1"/>
    <col min="11523" max="11523" width="10.1796875" style="189" customWidth="1"/>
    <col min="11524" max="11524" width="13.90625" style="189" customWidth="1"/>
    <col min="11525" max="11776" width="10.90625" style="189"/>
    <col min="11777" max="11777" width="15.90625" style="189" customWidth="1"/>
    <col min="11778" max="11778" width="15.81640625" style="189" customWidth="1"/>
    <col min="11779" max="11779" width="10.1796875" style="189" customWidth="1"/>
    <col min="11780" max="11780" width="13.90625" style="189" customWidth="1"/>
    <col min="11781" max="12032" width="10.90625" style="189"/>
    <col min="12033" max="12033" width="15.90625" style="189" customWidth="1"/>
    <col min="12034" max="12034" width="15.81640625" style="189" customWidth="1"/>
    <col min="12035" max="12035" width="10.1796875" style="189" customWidth="1"/>
    <col min="12036" max="12036" width="13.90625" style="189" customWidth="1"/>
    <col min="12037" max="12288" width="10.90625" style="189"/>
    <col min="12289" max="12289" width="15.90625" style="189" customWidth="1"/>
    <col min="12290" max="12290" width="15.81640625" style="189" customWidth="1"/>
    <col min="12291" max="12291" width="10.1796875" style="189" customWidth="1"/>
    <col min="12292" max="12292" width="13.90625" style="189" customWidth="1"/>
    <col min="12293" max="12544" width="10.90625" style="189"/>
    <col min="12545" max="12545" width="15.90625" style="189" customWidth="1"/>
    <col min="12546" max="12546" width="15.81640625" style="189" customWidth="1"/>
    <col min="12547" max="12547" width="10.1796875" style="189" customWidth="1"/>
    <col min="12548" max="12548" width="13.90625" style="189" customWidth="1"/>
    <col min="12549" max="12800" width="10.90625" style="189"/>
    <col min="12801" max="12801" width="15.90625" style="189" customWidth="1"/>
    <col min="12802" max="12802" width="15.81640625" style="189" customWidth="1"/>
    <col min="12803" max="12803" width="10.1796875" style="189" customWidth="1"/>
    <col min="12804" max="12804" width="13.90625" style="189" customWidth="1"/>
    <col min="12805" max="13056" width="10.90625" style="189"/>
    <col min="13057" max="13057" width="15.90625" style="189" customWidth="1"/>
    <col min="13058" max="13058" width="15.81640625" style="189" customWidth="1"/>
    <col min="13059" max="13059" width="10.1796875" style="189" customWidth="1"/>
    <col min="13060" max="13060" width="13.90625" style="189" customWidth="1"/>
    <col min="13061" max="13312" width="10.90625" style="189"/>
    <col min="13313" max="13313" width="15.90625" style="189" customWidth="1"/>
    <col min="13314" max="13314" width="15.81640625" style="189" customWidth="1"/>
    <col min="13315" max="13315" width="10.1796875" style="189" customWidth="1"/>
    <col min="13316" max="13316" width="13.90625" style="189" customWidth="1"/>
    <col min="13317" max="13568" width="10.90625" style="189"/>
    <col min="13569" max="13569" width="15.90625" style="189" customWidth="1"/>
    <col min="13570" max="13570" width="15.81640625" style="189" customWidth="1"/>
    <col min="13571" max="13571" width="10.1796875" style="189" customWidth="1"/>
    <col min="13572" max="13572" width="13.90625" style="189" customWidth="1"/>
    <col min="13573" max="13824" width="10.90625" style="189"/>
    <col min="13825" max="13825" width="15.90625" style="189" customWidth="1"/>
    <col min="13826" max="13826" width="15.81640625" style="189" customWidth="1"/>
    <col min="13827" max="13827" width="10.1796875" style="189" customWidth="1"/>
    <col min="13828" max="13828" width="13.90625" style="189" customWidth="1"/>
    <col min="13829" max="14080" width="10.90625" style="189"/>
    <col min="14081" max="14081" width="15.90625" style="189" customWidth="1"/>
    <col min="14082" max="14082" width="15.81640625" style="189" customWidth="1"/>
    <col min="14083" max="14083" width="10.1796875" style="189" customWidth="1"/>
    <col min="14084" max="14084" width="13.90625" style="189" customWidth="1"/>
    <col min="14085" max="14336" width="10.90625" style="189"/>
    <col min="14337" max="14337" width="15.90625" style="189" customWidth="1"/>
    <col min="14338" max="14338" width="15.81640625" style="189" customWidth="1"/>
    <col min="14339" max="14339" width="10.1796875" style="189" customWidth="1"/>
    <col min="14340" max="14340" width="13.90625" style="189" customWidth="1"/>
    <col min="14341" max="14592" width="10.90625" style="189"/>
    <col min="14593" max="14593" width="15.90625" style="189" customWidth="1"/>
    <col min="14594" max="14594" width="15.81640625" style="189" customWidth="1"/>
    <col min="14595" max="14595" width="10.1796875" style="189" customWidth="1"/>
    <col min="14596" max="14596" width="13.90625" style="189" customWidth="1"/>
    <col min="14597" max="14848" width="10.90625" style="189"/>
    <col min="14849" max="14849" width="15.90625" style="189" customWidth="1"/>
    <col min="14850" max="14850" width="15.81640625" style="189" customWidth="1"/>
    <col min="14851" max="14851" width="10.1796875" style="189" customWidth="1"/>
    <col min="14852" max="14852" width="13.90625" style="189" customWidth="1"/>
    <col min="14853" max="15104" width="10.90625" style="189"/>
    <col min="15105" max="15105" width="15.90625" style="189" customWidth="1"/>
    <col min="15106" max="15106" width="15.81640625" style="189" customWidth="1"/>
    <col min="15107" max="15107" width="10.1796875" style="189" customWidth="1"/>
    <col min="15108" max="15108" width="13.90625" style="189" customWidth="1"/>
    <col min="15109" max="15360" width="10.90625" style="189"/>
    <col min="15361" max="15361" width="15.90625" style="189" customWidth="1"/>
    <col min="15362" max="15362" width="15.81640625" style="189" customWidth="1"/>
    <col min="15363" max="15363" width="10.1796875" style="189" customWidth="1"/>
    <col min="15364" max="15364" width="13.90625" style="189" customWidth="1"/>
    <col min="15365" max="15616" width="10.90625" style="189"/>
    <col min="15617" max="15617" width="15.90625" style="189" customWidth="1"/>
    <col min="15618" max="15618" width="15.81640625" style="189" customWidth="1"/>
    <col min="15619" max="15619" width="10.1796875" style="189" customWidth="1"/>
    <col min="15620" max="15620" width="13.90625" style="189" customWidth="1"/>
    <col min="15621" max="15872" width="10.90625" style="189"/>
    <col min="15873" max="15873" width="15.90625" style="189" customWidth="1"/>
    <col min="15874" max="15874" width="15.81640625" style="189" customWidth="1"/>
    <col min="15875" max="15875" width="10.1796875" style="189" customWidth="1"/>
    <col min="15876" max="15876" width="13.90625" style="189" customWidth="1"/>
    <col min="15877" max="16128" width="10.90625" style="189"/>
    <col min="16129" max="16129" width="15.90625" style="189" customWidth="1"/>
    <col min="16130" max="16130" width="15.81640625" style="189" customWidth="1"/>
    <col min="16131" max="16131" width="10.1796875" style="189" customWidth="1"/>
    <col min="16132" max="16132" width="13.90625" style="189" customWidth="1"/>
    <col min="16133" max="16384" width="10.90625" style="189"/>
  </cols>
  <sheetData>
    <row r="1" spans="1:5" ht="69" customHeight="1" x14ac:dyDescent="0.25">
      <c r="A1" s="373" t="s">
        <v>406</v>
      </c>
      <c r="B1" s="373"/>
      <c r="C1" s="373"/>
      <c r="D1" s="373"/>
      <c r="E1" s="190"/>
    </row>
    <row r="2" spans="1:5" x14ac:dyDescent="0.25">
      <c r="A2" s="228"/>
      <c r="B2" s="228"/>
      <c r="C2" s="228"/>
      <c r="D2" s="229"/>
      <c r="E2" s="190"/>
    </row>
    <row r="3" spans="1:5" ht="25.2" x14ac:dyDescent="0.25">
      <c r="A3" s="230"/>
      <c r="B3" s="192" t="s">
        <v>381</v>
      </c>
      <c r="C3" s="192" t="s">
        <v>313</v>
      </c>
      <c r="D3" s="192" t="s">
        <v>314</v>
      </c>
      <c r="E3" s="190"/>
    </row>
    <row r="4" spans="1:5" x14ac:dyDescent="0.25">
      <c r="A4" s="192" t="s">
        <v>407</v>
      </c>
      <c r="B4" s="231" t="s">
        <v>26</v>
      </c>
      <c r="C4" s="231"/>
      <c r="D4" s="232" t="s">
        <v>343</v>
      </c>
      <c r="E4" s="190"/>
    </row>
    <row r="5" spans="1:5" x14ac:dyDescent="0.25">
      <c r="A5" s="233">
        <v>0</v>
      </c>
      <c r="B5" s="234">
        <v>16</v>
      </c>
      <c r="C5" s="234"/>
      <c r="D5" s="232">
        <v>16</v>
      </c>
      <c r="E5" s="190"/>
    </row>
    <row r="6" spans="1:5" x14ac:dyDescent="0.25">
      <c r="A6" s="233">
        <v>1</v>
      </c>
      <c r="B6" s="234">
        <v>18</v>
      </c>
      <c r="C6" s="234"/>
      <c r="D6" s="232">
        <v>18</v>
      </c>
      <c r="E6" s="190"/>
    </row>
    <row r="7" spans="1:5" x14ac:dyDescent="0.25">
      <c r="A7" s="233">
        <v>2</v>
      </c>
      <c r="B7" s="234">
        <v>3</v>
      </c>
      <c r="C7" s="234"/>
      <c r="D7" s="232">
        <v>3</v>
      </c>
      <c r="E7" s="190"/>
    </row>
    <row r="8" spans="1:5" x14ac:dyDescent="0.25">
      <c r="A8" s="233">
        <v>3</v>
      </c>
      <c r="B8" s="234">
        <v>6</v>
      </c>
      <c r="C8" s="234"/>
      <c r="D8" s="232">
        <v>6</v>
      </c>
      <c r="E8" s="190"/>
    </row>
    <row r="9" spans="1:5" x14ac:dyDescent="0.25">
      <c r="A9" s="233">
        <v>4</v>
      </c>
      <c r="B9" s="234">
        <v>10</v>
      </c>
      <c r="C9" s="234">
        <v>1</v>
      </c>
      <c r="D9" s="232">
        <v>11</v>
      </c>
      <c r="E9" s="190"/>
    </row>
    <row r="10" spans="1:5" x14ac:dyDescent="0.25">
      <c r="A10" s="233">
        <v>5</v>
      </c>
      <c r="B10" s="234">
        <v>8</v>
      </c>
      <c r="C10" s="234"/>
      <c r="D10" s="232">
        <v>8</v>
      </c>
      <c r="E10" s="190"/>
    </row>
    <row r="11" spans="1:5" x14ac:dyDescent="0.25">
      <c r="A11" s="233">
        <v>6</v>
      </c>
      <c r="B11" s="234">
        <v>11</v>
      </c>
      <c r="C11" s="234"/>
      <c r="D11" s="232">
        <v>11</v>
      </c>
      <c r="E11" s="190"/>
    </row>
    <row r="12" spans="1:5" x14ac:dyDescent="0.25">
      <c r="A12" s="233">
        <v>7</v>
      </c>
      <c r="B12" s="234">
        <v>7</v>
      </c>
      <c r="C12" s="234"/>
      <c r="D12" s="232">
        <v>7</v>
      </c>
      <c r="E12" s="190"/>
    </row>
    <row r="13" spans="1:5" x14ac:dyDescent="0.25">
      <c r="A13" s="233">
        <v>8</v>
      </c>
      <c r="B13" s="234">
        <v>13</v>
      </c>
      <c r="C13" s="234"/>
      <c r="D13" s="232">
        <v>13</v>
      </c>
      <c r="E13" s="190"/>
    </row>
    <row r="14" spans="1:5" x14ac:dyDescent="0.25">
      <c r="A14" s="233">
        <v>9</v>
      </c>
      <c r="B14" s="234">
        <v>24</v>
      </c>
      <c r="C14" s="234">
        <v>1</v>
      </c>
      <c r="D14" s="232">
        <v>25</v>
      </c>
      <c r="E14" s="190"/>
    </row>
    <row r="15" spans="1:5" x14ac:dyDescent="0.25">
      <c r="A15" s="233">
        <v>10</v>
      </c>
      <c r="B15" s="234">
        <v>53</v>
      </c>
      <c r="C15" s="234"/>
      <c r="D15" s="232">
        <v>53</v>
      </c>
      <c r="E15" s="190"/>
    </row>
    <row r="16" spans="1:5" x14ac:dyDescent="0.25">
      <c r="A16" s="233">
        <v>11</v>
      </c>
      <c r="B16" s="234">
        <v>4</v>
      </c>
      <c r="C16" s="234"/>
      <c r="D16" s="232">
        <v>4</v>
      </c>
      <c r="E16" s="190"/>
    </row>
    <row r="17" spans="1:5" x14ac:dyDescent="0.25">
      <c r="A17" s="233">
        <v>12</v>
      </c>
      <c r="B17" s="232">
        <v>16</v>
      </c>
      <c r="C17" s="234">
        <v>2</v>
      </c>
      <c r="D17" s="232">
        <v>18</v>
      </c>
      <c r="E17" s="190"/>
    </row>
    <row r="18" spans="1:5" x14ac:dyDescent="0.25">
      <c r="A18" s="235" t="s">
        <v>11</v>
      </c>
      <c r="B18" s="236">
        <v>189</v>
      </c>
      <c r="C18" s="236">
        <v>4</v>
      </c>
      <c r="D18" s="236">
        <v>193</v>
      </c>
      <c r="E18" s="190"/>
    </row>
    <row r="19" spans="1:5" x14ac:dyDescent="0.25">
      <c r="A19" s="228"/>
      <c r="B19" s="228"/>
      <c r="C19" s="228"/>
      <c r="D19" s="229"/>
      <c r="E19" s="190"/>
    </row>
    <row r="20" spans="1:5" x14ac:dyDescent="0.25">
      <c r="A20" s="237" t="s">
        <v>408</v>
      </c>
      <c r="C20" s="228"/>
      <c r="D20" s="229"/>
      <c r="E20" s="190"/>
    </row>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7"/>
  <sheetViews>
    <sheetView topLeftCell="A31" workbookViewId="0">
      <selection activeCell="B3" sqref="B3:E6"/>
    </sheetView>
  </sheetViews>
  <sheetFormatPr baseColWidth="10" defaultRowHeight="14.4" x14ac:dyDescent="0.3"/>
  <cols>
    <col min="1" max="1" width="18.81640625" customWidth="1"/>
    <col min="2" max="2" width="13.90625" customWidth="1"/>
    <col min="3" max="3" width="26.6328125" customWidth="1"/>
    <col min="4" max="4" width="24.08984375" customWidth="1"/>
    <col min="5" max="5" width="14.90625" customWidth="1"/>
    <col min="257" max="257" width="14.54296875" customWidth="1"/>
    <col min="258" max="258" width="10.81640625" customWidth="1"/>
    <col min="259" max="259" width="20.6328125" customWidth="1"/>
    <col min="260" max="260" width="18.6328125" customWidth="1"/>
    <col min="261" max="261" width="11.54296875" customWidth="1"/>
    <col min="513" max="513" width="14.54296875" customWidth="1"/>
    <col min="514" max="514" width="10.81640625" customWidth="1"/>
    <col min="515" max="515" width="20.6328125" customWidth="1"/>
    <col min="516" max="516" width="18.6328125" customWidth="1"/>
    <col min="517" max="517" width="11.54296875" customWidth="1"/>
    <col min="769" max="769" width="14.54296875" customWidth="1"/>
    <col min="770" max="770" width="10.81640625" customWidth="1"/>
    <col min="771" max="771" width="20.6328125" customWidth="1"/>
    <col min="772" max="772" width="18.6328125" customWidth="1"/>
    <col min="773" max="773" width="11.54296875" customWidth="1"/>
    <col min="1025" max="1025" width="14.54296875" customWidth="1"/>
    <col min="1026" max="1026" width="10.81640625" customWidth="1"/>
    <col min="1027" max="1027" width="20.6328125" customWidth="1"/>
    <col min="1028" max="1028" width="18.6328125" customWidth="1"/>
    <col min="1029" max="1029" width="11.54296875" customWidth="1"/>
    <col min="1281" max="1281" width="14.54296875" customWidth="1"/>
    <col min="1282" max="1282" width="10.81640625" customWidth="1"/>
    <col min="1283" max="1283" width="20.6328125" customWidth="1"/>
    <col min="1284" max="1284" width="18.6328125" customWidth="1"/>
    <col min="1285" max="1285" width="11.54296875" customWidth="1"/>
    <col min="1537" max="1537" width="14.54296875" customWidth="1"/>
    <col min="1538" max="1538" width="10.81640625" customWidth="1"/>
    <col min="1539" max="1539" width="20.6328125" customWidth="1"/>
    <col min="1540" max="1540" width="18.6328125" customWidth="1"/>
    <col min="1541" max="1541" width="11.54296875" customWidth="1"/>
    <col min="1793" max="1793" width="14.54296875" customWidth="1"/>
    <col min="1794" max="1794" width="10.81640625" customWidth="1"/>
    <col min="1795" max="1795" width="20.6328125" customWidth="1"/>
    <col min="1796" max="1796" width="18.6328125" customWidth="1"/>
    <col min="1797" max="1797" width="11.54296875" customWidth="1"/>
    <col min="2049" max="2049" width="14.54296875" customWidth="1"/>
    <col min="2050" max="2050" width="10.81640625" customWidth="1"/>
    <col min="2051" max="2051" width="20.6328125" customWidth="1"/>
    <col min="2052" max="2052" width="18.6328125" customWidth="1"/>
    <col min="2053" max="2053" width="11.54296875" customWidth="1"/>
    <col min="2305" max="2305" width="14.54296875" customWidth="1"/>
    <col min="2306" max="2306" width="10.81640625" customWidth="1"/>
    <col min="2307" max="2307" width="20.6328125" customWidth="1"/>
    <col min="2308" max="2308" width="18.6328125" customWidth="1"/>
    <col min="2309" max="2309" width="11.54296875" customWidth="1"/>
    <col min="2561" max="2561" width="14.54296875" customWidth="1"/>
    <col min="2562" max="2562" width="10.81640625" customWidth="1"/>
    <col min="2563" max="2563" width="20.6328125" customWidth="1"/>
    <col min="2564" max="2564" width="18.6328125" customWidth="1"/>
    <col min="2565" max="2565" width="11.54296875" customWidth="1"/>
    <col min="2817" max="2817" width="14.54296875" customWidth="1"/>
    <col min="2818" max="2818" width="10.81640625" customWidth="1"/>
    <col min="2819" max="2819" width="20.6328125" customWidth="1"/>
    <col min="2820" max="2820" width="18.6328125" customWidth="1"/>
    <col min="2821" max="2821" width="11.54296875" customWidth="1"/>
    <col min="3073" max="3073" width="14.54296875" customWidth="1"/>
    <col min="3074" max="3074" width="10.81640625" customWidth="1"/>
    <col min="3075" max="3075" width="20.6328125" customWidth="1"/>
    <col min="3076" max="3076" width="18.6328125" customWidth="1"/>
    <col min="3077" max="3077" width="11.54296875" customWidth="1"/>
    <col min="3329" max="3329" width="14.54296875" customWidth="1"/>
    <col min="3330" max="3330" width="10.81640625" customWidth="1"/>
    <col min="3331" max="3331" width="20.6328125" customWidth="1"/>
    <col min="3332" max="3332" width="18.6328125" customWidth="1"/>
    <col min="3333" max="3333" width="11.54296875" customWidth="1"/>
    <col min="3585" max="3585" width="14.54296875" customWidth="1"/>
    <col min="3586" max="3586" width="10.81640625" customWidth="1"/>
    <col min="3587" max="3587" width="20.6328125" customWidth="1"/>
    <col min="3588" max="3588" width="18.6328125" customWidth="1"/>
    <col min="3589" max="3589" width="11.54296875" customWidth="1"/>
    <col min="3841" max="3841" width="14.54296875" customWidth="1"/>
    <col min="3842" max="3842" width="10.81640625" customWidth="1"/>
    <col min="3843" max="3843" width="20.6328125" customWidth="1"/>
    <col min="3844" max="3844" width="18.6328125" customWidth="1"/>
    <col min="3845" max="3845" width="11.54296875" customWidth="1"/>
    <col min="4097" max="4097" width="14.54296875" customWidth="1"/>
    <col min="4098" max="4098" width="10.81640625" customWidth="1"/>
    <col min="4099" max="4099" width="20.6328125" customWidth="1"/>
    <col min="4100" max="4100" width="18.6328125" customWidth="1"/>
    <col min="4101" max="4101" width="11.54296875" customWidth="1"/>
    <col min="4353" max="4353" width="14.54296875" customWidth="1"/>
    <col min="4354" max="4354" width="10.81640625" customWidth="1"/>
    <col min="4355" max="4355" width="20.6328125" customWidth="1"/>
    <col min="4356" max="4356" width="18.6328125" customWidth="1"/>
    <col min="4357" max="4357" width="11.54296875" customWidth="1"/>
    <col min="4609" max="4609" width="14.54296875" customWidth="1"/>
    <col min="4610" max="4610" width="10.81640625" customWidth="1"/>
    <col min="4611" max="4611" width="20.6328125" customWidth="1"/>
    <col min="4612" max="4612" width="18.6328125" customWidth="1"/>
    <col min="4613" max="4613" width="11.54296875" customWidth="1"/>
    <col min="4865" max="4865" width="14.54296875" customWidth="1"/>
    <col min="4866" max="4866" width="10.81640625" customWidth="1"/>
    <col min="4867" max="4867" width="20.6328125" customWidth="1"/>
    <col min="4868" max="4868" width="18.6328125" customWidth="1"/>
    <col min="4869" max="4869" width="11.54296875" customWidth="1"/>
    <col min="5121" max="5121" width="14.54296875" customWidth="1"/>
    <col min="5122" max="5122" width="10.81640625" customWidth="1"/>
    <col min="5123" max="5123" width="20.6328125" customWidth="1"/>
    <col min="5124" max="5124" width="18.6328125" customWidth="1"/>
    <col min="5125" max="5125" width="11.54296875" customWidth="1"/>
    <col min="5377" max="5377" width="14.54296875" customWidth="1"/>
    <col min="5378" max="5378" width="10.81640625" customWidth="1"/>
    <col min="5379" max="5379" width="20.6328125" customWidth="1"/>
    <col min="5380" max="5380" width="18.6328125" customWidth="1"/>
    <col min="5381" max="5381" width="11.54296875" customWidth="1"/>
    <col min="5633" max="5633" width="14.54296875" customWidth="1"/>
    <col min="5634" max="5634" width="10.81640625" customWidth="1"/>
    <col min="5635" max="5635" width="20.6328125" customWidth="1"/>
    <col min="5636" max="5636" width="18.6328125" customWidth="1"/>
    <col min="5637" max="5637" width="11.54296875" customWidth="1"/>
    <col min="5889" max="5889" width="14.54296875" customWidth="1"/>
    <col min="5890" max="5890" width="10.81640625" customWidth="1"/>
    <col min="5891" max="5891" width="20.6328125" customWidth="1"/>
    <col min="5892" max="5892" width="18.6328125" customWidth="1"/>
    <col min="5893" max="5893" width="11.54296875" customWidth="1"/>
    <col min="6145" max="6145" width="14.54296875" customWidth="1"/>
    <col min="6146" max="6146" width="10.81640625" customWidth="1"/>
    <col min="6147" max="6147" width="20.6328125" customWidth="1"/>
    <col min="6148" max="6148" width="18.6328125" customWidth="1"/>
    <col min="6149" max="6149" width="11.54296875" customWidth="1"/>
    <col min="6401" max="6401" width="14.54296875" customWidth="1"/>
    <col min="6402" max="6402" width="10.81640625" customWidth="1"/>
    <col min="6403" max="6403" width="20.6328125" customWidth="1"/>
    <col min="6404" max="6404" width="18.6328125" customWidth="1"/>
    <col min="6405" max="6405" width="11.54296875" customWidth="1"/>
    <col min="6657" max="6657" width="14.54296875" customWidth="1"/>
    <col min="6658" max="6658" width="10.81640625" customWidth="1"/>
    <col min="6659" max="6659" width="20.6328125" customWidth="1"/>
    <col min="6660" max="6660" width="18.6328125" customWidth="1"/>
    <col min="6661" max="6661" width="11.54296875" customWidth="1"/>
    <col min="6913" max="6913" width="14.54296875" customWidth="1"/>
    <col min="6914" max="6914" width="10.81640625" customWidth="1"/>
    <col min="6915" max="6915" width="20.6328125" customWidth="1"/>
    <col min="6916" max="6916" width="18.6328125" customWidth="1"/>
    <col min="6917" max="6917" width="11.54296875" customWidth="1"/>
    <col min="7169" max="7169" width="14.54296875" customWidth="1"/>
    <col min="7170" max="7170" width="10.81640625" customWidth="1"/>
    <col min="7171" max="7171" width="20.6328125" customWidth="1"/>
    <col min="7172" max="7172" width="18.6328125" customWidth="1"/>
    <col min="7173" max="7173" width="11.54296875" customWidth="1"/>
    <col min="7425" max="7425" width="14.54296875" customWidth="1"/>
    <col min="7426" max="7426" width="10.81640625" customWidth="1"/>
    <col min="7427" max="7427" width="20.6328125" customWidth="1"/>
    <col min="7428" max="7428" width="18.6328125" customWidth="1"/>
    <col min="7429" max="7429" width="11.54296875" customWidth="1"/>
    <col min="7681" max="7681" width="14.54296875" customWidth="1"/>
    <col min="7682" max="7682" width="10.81640625" customWidth="1"/>
    <col min="7683" max="7683" width="20.6328125" customWidth="1"/>
    <col min="7684" max="7684" width="18.6328125" customWidth="1"/>
    <col min="7685" max="7685" width="11.54296875" customWidth="1"/>
    <col min="7937" max="7937" width="14.54296875" customWidth="1"/>
    <col min="7938" max="7938" width="10.81640625" customWidth="1"/>
    <col min="7939" max="7939" width="20.6328125" customWidth="1"/>
    <col min="7940" max="7940" width="18.6328125" customWidth="1"/>
    <col min="7941" max="7941" width="11.54296875" customWidth="1"/>
    <col min="8193" max="8193" width="14.54296875" customWidth="1"/>
    <col min="8194" max="8194" width="10.81640625" customWidth="1"/>
    <col min="8195" max="8195" width="20.6328125" customWidth="1"/>
    <col min="8196" max="8196" width="18.6328125" customWidth="1"/>
    <col min="8197" max="8197" width="11.54296875" customWidth="1"/>
    <col min="8449" max="8449" width="14.54296875" customWidth="1"/>
    <col min="8450" max="8450" width="10.81640625" customWidth="1"/>
    <col min="8451" max="8451" width="20.6328125" customWidth="1"/>
    <col min="8452" max="8452" width="18.6328125" customWidth="1"/>
    <col min="8453" max="8453" width="11.54296875" customWidth="1"/>
    <col min="8705" max="8705" width="14.54296875" customWidth="1"/>
    <col min="8706" max="8706" width="10.81640625" customWidth="1"/>
    <col min="8707" max="8707" width="20.6328125" customWidth="1"/>
    <col min="8708" max="8708" width="18.6328125" customWidth="1"/>
    <col min="8709" max="8709" width="11.54296875" customWidth="1"/>
    <col min="8961" max="8961" width="14.54296875" customWidth="1"/>
    <col min="8962" max="8962" width="10.81640625" customWidth="1"/>
    <col min="8963" max="8963" width="20.6328125" customWidth="1"/>
    <col min="8964" max="8964" width="18.6328125" customWidth="1"/>
    <col min="8965" max="8965" width="11.54296875" customWidth="1"/>
    <col min="9217" max="9217" width="14.54296875" customWidth="1"/>
    <col min="9218" max="9218" width="10.81640625" customWidth="1"/>
    <col min="9219" max="9219" width="20.6328125" customWidth="1"/>
    <col min="9220" max="9220" width="18.6328125" customWidth="1"/>
    <col min="9221" max="9221" width="11.54296875" customWidth="1"/>
    <col min="9473" max="9473" width="14.54296875" customWidth="1"/>
    <col min="9474" max="9474" width="10.81640625" customWidth="1"/>
    <col min="9475" max="9475" width="20.6328125" customWidth="1"/>
    <col min="9476" max="9476" width="18.6328125" customWidth="1"/>
    <col min="9477" max="9477" width="11.54296875" customWidth="1"/>
    <col min="9729" max="9729" width="14.54296875" customWidth="1"/>
    <col min="9730" max="9730" width="10.81640625" customWidth="1"/>
    <col min="9731" max="9731" width="20.6328125" customWidth="1"/>
    <col min="9732" max="9732" width="18.6328125" customWidth="1"/>
    <col min="9733" max="9733" width="11.54296875" customWidth="1"/>
    <col min="9985" max="9985" width="14.54296875" customWidth="1"/>
    <col min="9986" max="9986" width="10.81640625" customWidth="1"/>
    <col min="9987" max="9987" width="20.6328125" customWidth="1"/>
    <col min="9988" max="9988" width="18.6328125" customWidth="1"/>
    <col min="9989" max="9989" width="11.54296875" customWidth="1"/>
    <col min="10241" max="10241" width="14.54296875" customWidth="1"/>
    <col min="10242" max="10242" width="10.81640625" customWidth="1"/>
    <col min="10243" max="10243" width="20.6328125" customWidth="1"/>
    <col min="10244" max="10244" width="18.6328125" customWidth="1"/>
    <col min="10245" max="10245" width="11.54296875" customWidth="1"/>
    <col min="10497" max="10497" width="14.54296875" customWidth="1"/>
    <col min="10498" max="10498" width="10.81640625" customWidth="1"/>
    <col min="10499" max="10499" width="20.6328125" customWidth="1"/>
    <col min="10500" max="10500" width="18.6328125" customWidth="1"/>
    <col min="10501" max="10501" width="11.54296875" customWidth="1"/>
    <col min="10753" max="10753" width="14.54296875" customWidth="1"/>
    <col min="10754" max="10754" width="10.81640625" customWidth="1"/>
    <col min="10755" max="10755" width="20.6328125" customWidth="1"/>
    <col min="10756" max="10756" width="18.6328125" customWidth="1"/>
    <col min="10757" max="10757" width="11.54296875" customWidth="1"/>
    <col min="11009" max="11009" width="14.54296875" customWidth="1"/>
    <col min="11010" max="11010" width="10.81640625" customWidth="1"/>
    <col min="11011" max="11011" width="20.6328125" customWidth="1"/>
    <col min="11012" max="11012" width="18.6328125" customWidth="1"/>
    <col min="11013" max="11013" width="11.54296875" customWidth="1"/>
    <col min="11265" max="11265" width="14.54296875" customWidth="1"/>
    <col min="11266" max="11266" width="10.81640625" customWidth="1"/>
    <col min="11267" max="11267" width="20.6328125" customWidth="1"/>
    <col min="11268" max="11268" width="18.6328125" customWidth="1"/>
    <col min="11269" max="11269" width="11.54296875" customWidth="1"/>
    <col min="11521" max="11521" width="14.54296875" customWidth="1"/>
    <col min="11522" max="11522" width="10.81640625" customWidth="1"/>
    <col min="11523" max="11523" width="20.6328125" customWidth="1"/>
    <col min="11524" max="11524" width="18.6328125" customWidth="1"/>
    <col min="11525" max="11525" width="11.54296875" customWidth="1"/>
    <col min="11777" max="11777" width="14.54296875" customWidth="1"/>
    <col min="11778" max="11778" width="10.81640625" customWidth="1"/>
    <col min="11779" max="11779" width="20.6328125" customWidth="1"/>
    <col min="11780" max="11780" width="18.6328125" customWidth="1"/>
    <col min="11781" max="11781" width="11.54296875" customWidth="1"/>
    <col min="12033" max="12033" width="14.54296875" customWidth="1"/>
    <col min="12034" max="12034" width="10.81640625" customWidth="1"/>
    <col min="12035" max="12035" width="20.6328125" customWidth="1"/>
    <col min="12036" max="12036" width="18.6328125" customWidth="1"/>
    <col min="12037" max="12037" width="11.54296875" customWidth="1"/>
    <col min="12289" max="12289" width="14.54296875" customWidth="1"/>
    <col min="12290" max="12290" width="10.81640625" customWidth="1"/>
    <col min="12291" max="12291" width="20.6328125" customWidth="1"/>
    <col min="12292" max="12292" width="18.6328125" customWidth="1"/>
    <col min="12293" max="12293" width="11.54296875" customWidth="1"/>
    <col min="12545" max="12545" width="14.54296875" customWidth="1"/>
    <col min="12546" max="12546" width="10.81640625" customWidth="1"/>
    <col min="12547" max="12547" width="20.6328125" customWidth="1"/>
    <col min="12548" max="12548" width="18.6328125" customWidth="1"/>
    <col min="12549" max="12549" width="11.54296875" customWidth="1"/>
    <col min="12801" max="12801" width="14.54296875" customWidth="1"/>
    <col min="12802" max="12802" width="10.81640625" customWidth="1"/>
    <col min="12803" max="12803" width="20.6328125" customWidth="1"/>
    <col min="12804" max="12804" width="18.6328125" customWidth="1"/>
    <col min="12805" max="12805" width="11.54296875" customWidth="1"/>
    <col min="13057" max="13057" width="14.54296875" customWidth="1"/>
    <col min="13058" max="13058" width="10.81640625" customWidth="1"/>
    <col min="13059" max="13059" width="20.6328125" customWidth="1"/>
    <col min="13060" max="13060" width="18.6328125" customWidth="1"/>
    <col min="13061" max="13061" width="11.54296875" customWidth="1"/>
    <col min="13313" max="13313" width="14.54296875" customWidth="1"/>
    <col min="13314" max="13314" width="10.81640625" customWidth="1"/>
    <col min="13315" max="13315" width="20.6328125" customWidth="1"/>
    <col min="13316" max="13316" width="18.6328125" customWidth="1"/>
    <col min="13317" max="13317" width="11.54296875" customWidth="1"/>
    <col min="13569" max="13569" width="14.54296875" customWidth="1"/>
    <col min="13570" max="13570" width="10.81640625" customWidth="1"/>
    <col min="13571" max="13571" width="20.6328125" customWidth="1"/>
    <col min="13572" max="13572" width="18.6328125" customWidth="1"/>
    <col min="13573" max="13573" width="11.54296875" customWidth="1"/>
    <col min="13825" max="13825" width="14.54296875" customWidth="1"/>
    <col min="13826" max="13826" width="10.81640625" customWidth="1"/>
    <col min="13827" max="13827" width="20.6328125" customWidth="1"/>
    <col min="13828" max="13828" width="18.6328125" customWidth="1"/>
    <col min="13829" max="13829" width="11.54296875" customWidth="1"/>
    <col min="14081" max="14081" width="14.54296875" customWidth="1"/>
    <col min="14082" max="14082" width="10.81640625" customWidth="1"/>
    <col min="14083" max="14083" width="20.6328125" customWidth="1"/>
    <col min="14084" max="14084" width="18.6328125" customWidth="1"/>
    <col min="14085" max="14085" width="11.54296875" customWidth="1"/>
    <col min="14337" max="14337" width="14.54296875" customWidth="1"/>
    <col min="14338" max="14338" width="10.81640625" customWidth="1"/>
    <col min="14339" max="14339" width="20.6328125" customWidth="1"/>
    <col min="14340" max="14340" width="18.6328125" customWidth="1"/>
    <col min="14341" max="14341" width="11.54296875" customWidth="1"/>
    <col min="14593" max="14593" width="14.54296875" customWidth="1"/>
    <col min="14594" max="14594" width="10.81640625" customWidth="1"/>
    <col min="14595" max="14595" width="20.6328125" customWidth="1"/>
    <col min="14596" max="14596" width="18.6328125" customWidth="1"/>
    <col min="14597" max="14597" width="11.54296875" customWidth="1"/>
    <col min="14849" max="14849" width="14.54296875" customWidth="1"/>
    <col min="14850" max="14850" width="10.81640625" customWidth="1"/>
    <col min="14851" max="14851" width="20.6328125" customWidth="1"/>
    <col min="14852" max="14852" width="18.6328125" customWidth="1"/>
    <col min="14853" max="14853" width="11.54296875" customWidth="1"/>
    <col min="15105" max="15105" width="14.54296875" customWidth="1"/>
    <col min="15106" max="15106" width="10.81640625" customWidth="1"/>
    <col min="15107" max="15107" width="20.6328125" customWidth="1"/>
    <col min="15108" max="15108" width="18.6328125" customWidth="1"/>
    <col min="15109" max="15109" width="11.54296875" customWidth="1"/>
    <col min="15361" max="15361" width="14.54296875" customWidth="1"/>
    <col min="15362" max="15362" width="10.81640625" customWidth="1"/>
    <col min="15363" max="15363" width="20.6328125" customWidth="1"/>
    <col min="15364" max="15364" width="18.6328125" customWidth="1"/>
    <col min="15365" max="15365" width="11.54296875" customWidth="1"/>
    <col min="15617" max="15617" width="14.54296875" customWidth="1"/>
    <col min="15618" max="15618" width="10.81640625" customWidth="1"/>
    <col min="15619" max="15619" width="20.6328125" customWidth="1"/>
    <col min="15620" max="15620" width="18.6328125" customWidth="1"/>
    <col min="15621" max="15621" width="11.54296875" customWidth="1"/>
    <col min="15873" max="15873" width="14.54296875" customWidth="1"/>
    <col min="15874" max="15874" width="10.81640625" customWidth="1"/>
    <col min="15875" max="15875" width="20.6328125" customWidth="1"/>
    <col min="15876" max="15876" width="18.6328125" customWidth="1"/>
    <col min="15877" max="15877" width="11.54296875" customWidth="1"/>
    <col min="16129" max="16129" width="14.54296875" customWidth="1"/>
    <col min="16130" max="16130" width="10.81640625" customWidth="1"/>
    <col min="16131" max="16131" width="20.6328125" customWidth="1"/>
    <col min="16132" max="16132" width="18.6328125" customWidth="1"/>
    <col min="16133" max="16133" width="11.54296875" customWidth="1"/>
  </cols>
  <sheetData>
    <row r="1" spans="1:6" x14ac:dyDescent="0.3">
      <c r="A1" s="238"/>
      <c r="B1" s="238"/>
      <c r="C1" s="238"/>
      <c r="D1" s="238"/>
      <c r="E1" s="238"/>
      <c r="F1" s="238"/>
    </row>
    <row r="2" spans="1:6" x14ac:dyDescent="0.3">
      <c r="A2" s="378" t="s">
        <v>409</v>
      </c>
      <c r="B2" s="379"/>
      <c r="C2" s="379"/>
      <c r="D2" s="379"/>
      <c r="E2" s="379"/>
      <c r="F2" s="239"/>
    </row>
    <row r="3" spans="1:6" x14ac:dyDescent="0.3">
      <c r="A3" s="240"/>
      <c r="B3" s="240"/>
      <c r="C3" s="240"/>
      <c r="D3" s="240"/>
      <c r="E3" s="240"/>
      <c r="F3" s="240"/>
    </row>
    <row r="4" spans="1:6" ht="95.25" customHeight="1" thickBot="1" x14ac:dyDescent="0.35">
      <c r="A4" s="241" t="s">
        <v>311</v>
      </c>
      <c r="B4" s="241" t="s">
        <v>200</v>
      </c>
      <c r="C4" s="242" t="s">
        <v>410</v>
      </c>
      <c r="D4" s="242" t="s">
        <v>411</v>
      </c>
      <c r="E4" s="241" t="s">
        <v>11</v>
      </c>
      <c r="F4" s="243"/>
    </row>
    <row r="5" spans="1:6" x14ac:dyDescent="0.3">
      <c r="A5" s="380" t="s">
        <v>412</v>
      </c>
      <c r="B5" s="244" t="s">
        <v>413</v>
      </c>
      <c r="C5" s="245" t="s">
        <v>343</v>
      </c>
      <c r="D5" s="244"/>
      <c r="E5" s="245" t="s">
        <v>343</v>
      </c>
      <c r="F5" s="238"/>
    </row>
    <row r="6" spans="1:6" ht="15" thickBot="1" x14ac:dyDescent="0.35">
      <c r="A6" s="381"/>
      <c r="B6" s="246" t="s">
        <v>414</v>
      </c>
      <c r="C6" s="247"/>
      <c r="D6" s="246"/>
      <c r="E6" s="247"/>
      <c r="F6" s="238"/>
    </row>
    <row r="7" spans="1:6" x14ac:dyDescent="0.3">
      <c r="A7" s="380" t="s">
        <v>415</v>
      </c>
      <c r="B7" s="244" t="s">
        <v>413</v>
      </c>
      <c r="C7" s="248"/>
      <c r="D7" s="244"/>
      <c r="E7" s="248"/>
      <c r="F7" s="238"/>
    </row>
    <row r="8" spans="1:6" ht="15" thickBot="1" x14ac:dyDescent="0.35">
      <c r="A8" s="381"/>
      <c r="B8" s="246" t="s">
        <v>414</v>
      </c>
      <c r="C8" s="247"/>
      <c r="D8" s="246"/>
      <c r="E8" s="247"/>
      <c r="F8" s="238"/>
    </row>
    <row r="9" spans="1:6" x14ac:dyDescent="0.3">
      <c r="A9" s="382" t="s">
        <v>416</v>
      </c>
      <c r="B9" s="249" t="s">
        <v>413</v>
      </c>
      <c r="C9" s="250"/>
      <c r="D9" s="249"/>
      <c r="E9" s="250"/>
      <c r="F9" s="238"/>
    </row>
    <row r="10" spans="1:6" ht="15" thickBot="1" x14ac:dyDescent="0.35">
      <c r="A10" s="381"/>
      <c r="B10" s="246" t="s">
        <v>414</v>
      </c>
      <c r="C10" s="247">
        <v>6</v>
      </c>
      <c r="D10" s="246"/>
      <c r="E10" s="247">
        <f>SUM(C10:D10)</f>
        <v>6</v>
      </c>
      <c r="F10" s="238"/>
    </row>
    <row r="11" spans="1:6" x14ac:dyDescent="0.3">
      <c r="A11" s="251"/>
      <c r="B11" s="252" t="s">
        <v>11</v>
      </c>
      <c r="C11" s="248">
        <f>SUM(C5:C10)</f>
        <v>6</v>
      </c>
      <c r="D11" s="244"/>
      <c r="E11" s="248">
        <f>SUM(E5:E10)</f>
        <v>6</v>
      </c>
      <c r="F11" s="238"/>
    </row>
    <row r="12" spans="1:6" x14ac:dyDescent="0.3">
      <c r="A12" s="238"/>
      <c r="B12" s="238"/>
      <c r="C12" s="238"/>
      <c r="D12" s="238"/>
      <c r="E12" s="238"/>
      <c r="F12" s="238"/>
    </row>
    <row r="13" spans="1:6" ht="102" customHeight="1" x14ac:dyDescent="0.3">
      <c r="A13" s="253"/>
      <c r="B13" s="383" t="s">
        <v>410</v>
      </c>
      <c r="C13" s="384"/>
      <c r="D13" s="254" t="s">
        <v>11</v>
      </c>
      <c r="E13" s="255" t="s">
        <v>417</v>
      </c>
    </row>
    <row r="14" spans="1:6" x14ac:dyDescent="0.3">
      <c r="A14" s="253" t="s">
        <v>418</v>
      </c>
      <c r="B14" s="376"/>
      <c r="C14" s="377"/>
      <c r="D14" s="256"/>
      <c r="E14" s="257"/>
    </row>
    <row r="15" spans="1:6" x14ac:dyDescent="0.3">
      <c r="A15" s="253" t="s">
        <v>419</v>
      </c>
      <c r="B15" s="376" t="s">
        <v>343</v>
      </c>
      <c r="C15" s="377"/>
      <c r="D15" s="256" t="s">
        <v>343</v>
      </c>
      <c r="E15" s="258" t="s">
        <v>343</v>
      </c>
    </row>
    <row r="16" spans="1:6" x14ac:dyDescent="0.3">
      <c r="A16" s="253" t="s">
        <v>215</v>
      </c>
      <c r="B16" s="376" t="s">
        <v>343</v>
      </c>
      <c r="C16" s="377"/>
      <c r="D16" s="256"/>
      <c r="E16" s="258"/>
    </row>
    <row r="17" spans="1:5" x14ac:dyDescent="0.3">
      <c r="A17" s="253" t="s">
        <v>420</v>
      </c>
      <c r="B17" s="376" t="s">
        <v>343</v>
      </c>
      <c r="C17" s="377"/>
      <c r="D17" s="256" t="s">
        <v>343</v>
      </c>
      <c r="E17" s="258" t="s">
        <v>343</v>
      </c>
    </row>
    <row r="18" spans="1:5" x14ac:dyDescent="0.3">
      <c r="A18" s="253" t="s">
        <v>217</v>
      </c>
      <c r="B18" s="376"/>
      <c r="C18" s="377"/>
      <c r="D18" s="256"/>
      <c r="E18" s="258"/>
    </row>
    <row r="19" spans="1:5" x14ac:dyDescent="0.3">
      <c r="A19" s="253" t="s">
        <v>218</v>
      </c>
      <c r="B19" s="376">
        <v>1</v>
      </c>
      <c r="C19" s="377"/>
      <c r="D19" s="256">
        <v>1</v>
      </c>
      <c r="E19" s="257">
        <f>D19/$D$45*100</f>
        <v>16.666666666666664</v>
      </c>
    </row>
    <row r="20" spans="1:5" x14ac:dyDescent="0.3">
      <c r="A20" s="253" t="s">
        <v>421</v>
      </c>
      <c r="B20" s="376"/>
      <c r="C20" s="377"/>
      <c r="D20" s="256"/>
      <c r="E20" s="257"/>
    </row>
    <row r="21" spans="1:5" x14ac:dyDescent="0.3">
      <c r="A21" s="253" t="s">
        <v>220</v>
      </c>
      <c r="B21" s="376"/>
      <c r="C21" s="377"/>
      <c r="D21" s="256"/>
      <c r="E21" s="257"/>
    </row>
    <row r="22" spans="1:5" x14ac:dyDescent="0.3">
      <c r="A22" s="253" t="s">
        <v>422</v>
      </c>
      <c r="B22" s="376"/>
      <c r="C22" s="377"/>
      <c r="D22" s="256"/>
      <c r="E22" s="257"/>
    </row>
    <row r="23" spans="1:5" x14ac:dyDescent="0.3">
      <c r="A23" s="253" t="s">
        <v>222</v>
      </c>
      <c r="B23" s="376"/>
      <c r="C23" s="377"/>
      <c r="D23" s="256"/>
      <c r="E23" s="257"/>
    </row>
    <row r="24" spans="1:5" x14ac:dyDescent="0.3">
      <c r="A24" s="253" t="s">
        <v>223</v>
      </c>
      <c r="B24" s="376">
        <v>1</v>
      </c>
      <c r="C24" s="377"/>
      <c r="D24" s="256">
        <v>1</v>
      </c>
      <c r="E24" s="257">
        <f>D24/$D$45*100</f>
        <v>16.666666666666664</v>
      </c>
    </row>
    <row r="25" spans="1:5" x14ac:dyDescent="0.3">
      <c r="A25" s="253" t="s">
        <v>224</v>
      </c>
      <c r="B25" s="376"/>
      <c r="C25" s="377"/>
      <c r="D25" s="256"/>
      <c r="E25" s="257"/>
    </row>
    <row r="26" spans="1:5" x14ac:dyDescent="0.3">
      <c r="A26" s="253" t="s">
        <v>225</v>
      </c>
      <c r="B26" s="376"/>
      <c r="C26" s="377"/>
      <c r="D26" s="256"/>
      <c r="E26" s="257"/>
    </row>
    <row r="27" spans="1:5" x14ac:dyDescent="0.3">
      <c r="A27" s="253" t="s">
        <v>226</v>
      </c>
      <c r="B27" s="376" t="s">
        <v>343</v>
      </c>
      <c r="C27" s="377"/>
      <c r="D27" s="256"/>
      <c r="E27" s="257"/>
    </row>
    <row r="28" spans="1:5" x14ac:dyDescent="0.3">
      <c r="A28" s="253" t="s">
        <v>227</v>
      </c>
      <c r="B28" s="376"/>
      <c r="C28" s="377"/>
      <c r="D28" s="256"/>
      <c r="E28" s="257"/>
    </row>
    <row r="29" spans="1:5" x14ac:dyDescent="0.3">
      <c r="A29" s="253" t="s">
        <v>228</v>
      </c>
      <c r="B29" s="376" t="s">
        <v>343</v>
      </c>
      <c r="C29" s="377"/>
      <c r="D29" s="256" t="s">
        <v>343</v>
      </c>
      <c r="E29" s="257" t="s">
        <v>343</v>
      </c>
    </row>
    <row r="30" spans="1:5" x14ac:dyDescent="0.3">
      <c r="A30" s="253" t="s">
        <v>229</v>
      </c>
      <c r="B30" s="376"/>
      <c r="C30" s="377"/>
      <c r="D30" s="256"/>
      <c r="E30" s="257"/>
    </row>
    <row r="31" spans="1:5" x14ac:dyDescent="0.3">
      <c r="A31" s="253" t="s">
        <v>423</v>
      </c>
      <c r="B31" s="376"/>
      <c r="C31" s="377"/>
      <c r="D31" s="256"/>
      <c r="E31" s="257"/>
    </row>
    <row r="32" spans="1:5" x14ac:dyDescent="0.3">
      <c r="A32" s="253" t="s">
        <v>232</v>
      </c>
      <c r="B32" s="376">
        <v>1</v>
      </c>
      <c r="C32" s="377"/>
      <c r="D32" s="256">
        <v>1</v>
      </c>
      <c r="E32" s="257">
        <f>D32/$D$45*100</f>
        <v>16.666666666666664</v>
      </c>
    </row>
    <row r="33" spans="1:11" x14ac:dyDescent="0.3">
      <c r="A33" s="253" t="s">
        <v>233</v>
      </c>
      <c r="B33" s="376" t="s">
        <v>343</v>
      </c>
      <c r="C33" s="377"/>
      <c r="D33" s="256"/>
      <c r="E33" s="257"/>
    </row>
    <row r="34" spans="1:11" x14ac:dyDescent="0.3">
      <c r="A34" s="253" t="s">
        <v>234</v>
      </c>
      <c r="B34" s="376"/>
      <c r="C34" s="377"/>
      <c r="D34" s="256"/>
      <c r="E34" s="257"/>
    </row>
    <row r="35" spans="1:11" x14ac:dyDescent="0.3">
      <c r="A35" s="253" t="s">
        <v>424</v>
      </c>
      <c r="B35" s="376">
        <v>1</v>
      </c>
      <c r="C35" s="377"/>
      <c r="D35" s="256">
        <v>1</v>
      </c>
      <c r="E35" s="257">
        <f>D35/$D$45*100</f>
        <v>16.666666666666664</v>
      </c>
    </row>
    <row r="36" spans="1:11" x14ac:dyDescent="0.3">
      <c r="A36" s="253" t="s">
        <v>236</v>
      </c>
      <c r="B36" s="376">
        <v>1</v>
      </c>
      <c r="C36" s="377"/>
      <c r="D36" s="256">
        <v>1</v>
      </c>
      <c r="E36" s="257">
        <f>D36/$D$45*100</f>
        <v>16.666666666666664</v>
      </c>
    </row>
    <row r="37" spans="1:11" x14ac:dyDescent="0.3">
      <c r="A37" s="253" t="s">
        <v>237</v>
      </c>
      <c r="B37" s="376"/>
      <c r="C37" s="377"/>
      <c r="D37" s="256"/>
      <c r="E37" s="257"/>
    </row>
    <row r="38" spans="1:11" x14ac:dyDescent="0.3">
      <c r="A38" s="253" t="s">
        <v>238</v>
      </c>
      <c r="B38" s="376"/>
      <c r="C38" s="377"/>
      <c r="D38" s="256"/>
      <c r="E38" s="257"/>
    </row>
    <row r="39" spans="1:11" x14ac:dyDescent="0.3">
      <c r="A39" s="253" t="s">
        <v>239</v>
      </c>
      <c r="B39" s="376">
        <v>1</v>
      </c>
      <c r="C39" s="377"/>
      <c r="D39" s="256">
        <v>1</v>
      </c>
      <c r="E39" s="257">
        <f>D39/$D$45*100</f>
        <v>16.666666666666664</v>
      </c>
    </row>
    <row r="40" spans="1:11" x14ac:dyDescent="0.3">
      <c r="A40" s="253" t="s">
        <v>425</v>
      </c>
      <c r="B40" s="376" t="s">
        <v>343</v>
      </c>
      <c r="C40" s="377"/>
      <c r="D40" s="256" t="s">
        <v>343</v>
      </c>
      <c r="E40" s="258" t="s">
        <v>343</v>
      </c>
    </row>
    <row r="41" spans="1:11" x14ac:dyDescent="0.3">
      <c r="A41" s="253" t="s">
        <v>241</v>
      </c>
      <c r="B41" s="376"/>
      <c r="C41" s="377"/>
      <c r="D41" s="256"/>
      <c r="E41" s="258"/>
      <c r="K41" s="259"/>
    </row>
    <row r="42" spans="1:11" x14ac:dyDescent="0.3">
      <c r="A42" s="253" t="s">
        <v>242</v>
      </c>
      <c r="B42" s="376"/>
      <c r="C42" s="377"/>
      <c r="D42" s="256"/>
      <c r="E42" s="258"/>
      <c r="K42" s="259"/>
    </row>
    <row r="43" spans="1:11" x14ac:dyDescent="0.3">
      <c r="A43" s="253" t="s">
        <v>243</v>
      </c>
      <c r="B43" s="376"/>
      <c r="C43" s="377"/>
      <c r="D43" s="256"/>
      <c r="E43" s="258"/>
    </row>
    <row r="44" spans="1:11" x14ac:dyDescent="0.3">
      <c r="A44" s="253" t="s">
        <v>244</v>
      </c>
      <c r="B44" s="376" t="s">
        <v>343</v>
      </c>
      <c r="C44" s="377"/>
      <c r="D44" s="256" t="s">
        <v>343</v>
      </c>
      <c r="E44" s="258" t="s">
        <v>343</v>
      </c>
    </row>
    <row r="45" spans="1:11" x14ac:dyDescent="0.3">
      <c r="A45" s="260" t="s">
        <v>11</v>
      </c>
      <c r="B45" s="374">
        <f>SUM(B14:C44)</f>
        <v>6</v>
      </c>
      <c r="C45" s="375"/>
      <c r="D45" s="254">
        <f>SUM(D14:D44)</f>
        <v>6</v>
      </c>
      <c r="E45" s="261">
        <f>SUM(E14:E44)</f>
        <v>99.999999999999972</v>
      </c>
    </row>
    <row r="46" spans="1:11" x14ac:dyDescent="0.3">
      <c r="A46" s="262" t="s">
        <v>426</v>
      </c>
      <c r="B46" s="238"/>
      <c r="C46" s="238"/>
      <c r="D46" s="238"/>
      <c r="E46" s="238"/>
      <c r="F46" s="238"/>
    </row>
    <row r="47" spans="1:11" x14ac:dyDescent="0.3">
      <c r="A47" s="238"/>
      <c r="B47" s="238"/>
      <c r="C47" s="238"/>
      <c r="D47" s="238"/>
      <c r="E47" s="238"/>
      <c r="F47" s="238"/>
    </row>
  </sheetData>
  <mergeCells count="37">
    <mergeCell ref="B14:C14"/>
    <mergeCell ref="A2:E2"/>
    <mergeCell ref="A5:A6"/>
    <mergeCell ref="A7:A8"/>
    <mergeCell ref="A9:A10"/>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45:C45"/>
    <mergeCell ref="B39:C39"/>
    <mergeCell ref="B40:C40"/>
    <mergeCell ref="B41:C41"/>
    <mergeCell ref="B42:C42"/>
    <mergeCell ref="B43:C43"/>
    <mergeCell ref="B44:C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36"/>
  <sheetViews>
    <sheetView zoomScale="115" zoomScaleNormal="115" workbookViewId="0">
      <selection activeCell="G26" sqref="G26"/>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6328125" style="71" customWidth="1"/>
    <col min="18" max="18" width="13.08984375" style="71" customWidth="1"/>
    <col min="19" max="22" width="9.36328125" style="71" customWidth="1"/>
    <col min="23" max="16384" width="11.453125" style="71"/>
  </cols>
  <sheetData>
    <row r="2" spans="1:23" x14ac:dyDescent="0.3">
      <c r="A2" s="281"/>
      <c r="B2" s="281"/>
      <c r="C2" s="281"/>
      <c r="D2" s="281"/>
      <c r="E2" s="281"/>
      <c r="F2" s="281"/>
      <c r="G2" s="94"/>
      <c r="H2" s="94"/>
      <c r="I2" s="94"/>
      <c r="J2" s="94"/>
      <c r="K2" s="94"/>
      <c r="L2" s="94"/>
      <c r="M2" s="94"/>
      <c r="N2" s="94"/>
      <c r="O2" s="94"/>
      <c r="P2" s="94"/>
      <c r="Q2" s="94"/>
    </row>
    <row r="3" spans="1:23" x14ac:dyDescent="0.3">
      <c r="A3" s="281"/>
      <c r="B3" s="281"/>
      <c r="C3" s="281"/>
      <c r="D3" s="281"/>
      <c r="E3" s="281"/>
      <c r="F3" s="281"/>
      <c r="G3" s="94"/>
      <c r="H3" s="94"/>
      <c r="I3" s="94"/>
      <c r="J3" s="94"/>
      <c r="K3" s="94"/>
      <c r="L3" s="94"/>
      <c r="M3" s="94"/>
      <c r="N3" s="94"/>
      <c r="O3" s="94"/>
      <c r="P3" s="94"/>
      <c r="Q3" s="94"/>
    </row>
    <row r="4" spans="1:23" x14ac:dyDescent="0.3">
      <c r="A4" s="95" t="s">
        <v>56</v>
      </c>
      <c r="B4" s="95" t="s">
        <v>10</v>
      </c>
      <c r="C4" s="95" t="s">
        <v>9</v>
      </c>
      <c r="E4" s="97" t="s">
        <v>99</v>
      </c>
    </row>
    <row r="5" spans="1:23" x14ac:dyDescent="0.3">
      <c r="A5" s="95">
        <v>15</v>
      </c>
      <c r="B5" s="95"/>
      <c r="C5" s="95"/>
    </row>
    <row r="6" spans="1:23" x14ac:dyDescent="0.3">
      <c r="A6" s="95" t="s">
        <v>61</v>
      </c>
      <c r="B6" s="95">
        <v>-68.599999999999994</v>
      </c>
      <c r="C6" s="95">
        <v>63.3</v>
      </c>
      <c r="Q6" s="282" t="s">
        <v>58</v>
      </c>
      <c r="R6" s="283"/>
      <c r="S6" s="283"/>
      <c r="T6" s="283"/>
      <c r="U6" s="283"/>
      <c r="V6" s="283"/>
      <c r="W6" s="284"/>
    </row>
    <row r="7" spans="1:23" ht="28.8" x14ac:dyDescent="0.3">
      <c r="A7" s="95" t="s">
        <v>62</v>
      </c>
      <c r="B7" s="95">
        <v>-74</v>
      </c>
      <c r="C7" s="95">
        <v>70.900000000000006</v>
      </c>
      <c r="Q7" s="81" t="s">
        <v>19</v>
      </c>
      <c r="R7" s="82" t="s">
        <v>20</v>
      </c>
      <c r="S7" s="81" t="s">
        <v>21</v>
      </c>
      <c r="T7" s="81" t="s">
        <v>22</v>
      </c>
      <c r="U7" s="81" t="s">
        <v>23</v>
      </c>
      <c r="V7" s="81" t="s">
        <v>24</v>
      </c>
      <c r="W7" s="81" t="s">
        <v>25</v>
      </c>
    </row>
    <row r="8" spans="1:23" x14ac:dyDescent="0.3">
      <c r="A8" s="95" t="s">
        <v>63</v>
      </c>
      <c r="B8" s="95">
        <v>-73.8</v>
      </c>
      <c r="C8" s="95">
        <v>71.8</v>
      </c>
      <c r="Q8" s="83">
        <v>0</v>
      </c>
      <c r="R8" s="79" t="s">
        <v>9</v>
      </c>
      <c r="S8" s="83">
        <v>12618</v>
      </c>
      <c r="T8" s="84">
        <v>44.009748000000002</v>
      </c>
      <c r="U8" s="81">
        <v>44</v>
      </c>
      <c r="V8" s="81">
        <v>36</v>
      </c>
      <c r="W8" s="81">
        <v>53</v>
      </c>
    </row>
    <row r="9" spans="1:23" x14ac:dyDescent="0.3">
      <c r="A9" s="95" t="s">
        <v>64</v>
      </c>
      <c r="B9" s="95">
        <v>-78.400000000000006</v>
      </c>
      <c r="C9" s="95">
        <v>75.900000000000006</v>
      </c>
      <c r="Q9" s="83" t="s">
        <v>26</v>
      </c>
      <c r="R9" s="79" t="s">
        <v>10</v>
      </c>
      <c r="S9" s="83">
        <v>62734</v>
      </c>
      <c r="T9" s="84">
        <v>41.353604099999998</v>
      </c>
      <c r="U9" s="81">
        <v>41</v>
      </c>
      <c r="V9" s="81">
        <v>33</v>
      </c>
      <c r="W9" s="81">
        <v>49</v>
      </c>
    </row>
    <row r="10" spans="1:23" x14ac:dyDescent="0.3">
      <c r="A10" s="95" t="s">
        <v>65</v>
      </c>
      <c r="B10" s="95">
        <v>-80.8</v>
      </c>
      <c r="C10" s="95">
        <v>77.8</v>
      </c>
      <c r="Q10" s="83">
        <v>1</v>
      </c>
      <c r="R10" s="79" t="s">
        <v>9</v>
      </c>
      <c r="S10" s="83">
        <v>37174</v>
      </c>
      <c r="T10" s="84">
        <v>44.252057899999997</v>
      </c>
      <c r="U10" s="81">
        <v>44</v>
      </c>
      <c r="V10" s="81">
        <v>37</v>
      </c>
      <c r="W10" s="81">
        <v>52</v>
      </c>
    </row>
    <row r="11" spans="1:23" x14ac:dyDescent="0.3">
      <c r="A11" s="95" t="s">
        <v>69</v>
      </c>
      <c r="B11" s="95">
        <v>-81</v>
      </c>
      <c r="C11" s="95">
        <v>76.3</v>
      </c>
      <c r="Q11" s="83" t="s">
        <v>26</v>
      </c>
      <c r="R11" s="79" t="s">
        <v>10</v>
      </c>
      <c r="S11" s="83">
        <v>220315</v>
      </c>
      <c r="T11" s="84">
        <v>42.1251526</v>
      </c>
      <c r="U11" s="81">
        <v>42</v>
      </c>
      <c r="V11" s="81">
        <v>35</v>
      </c>
      <c r="W11" s="81">
        <v>49</v>
      </c>
    </row>
    <row r="12" spans="1:23" x14ac:dyDescent="0.3">
      <c r="A12" s="95" t="s">
        <v>70</v>
      </c>
      <c r="B12" s="95">
        <v>-80.099999999999994</v>
      </c>
      <c r="C12" s="95">
        <v>76.3</v>
      </c>
    </row>
    <row r="13" spans="1:23" x14ac:dyDescent="0.3">
      <c r="A13" s="95" t="s">
        <v>66</v>
      </c>
      <c r="B13" s="95">
        <v>-76</v>
      </c>
      <c r="C13" s="95">
        <v>73.8</v>
      </c>
    </row>
    <row r="14" spans="1:23" x14ac:dyDescent="0.3">
      <c r="A14" s="95" t="s">
        <v>67</v>
      </c>
      <c r="B14" s="95">
        <v>-66.900000000000006</v>
      </c>
      <c r="C14" s="95">
        <v>67</v>
      </c>
    </row>
    <row r="15" spans="1:23" x14ac:dyDescent="0.3">
      <c r="A15" s="95" t="s">
        <v>68</v>
      </c>
      <c r="B15" s="95">
        <v>-53.2</v>
      </c>
      <c r="C15" s="95">
        <v>59</v>
      </c>
    </row>
    <row r="33" spans="5:15" x14ac:dyDescent="0.3">
      <c r="E33" s="98" t="s">
        <v>116</v>
      </c>
    </row>
    <row r="34" spans="5:15" ht="32.25" customHeight="1" x14ac:dyDescent="0.3">
      <c r="E34" s="263" t="s">
        <v>97</v>
      </c>
      <c r="F34" s="263"/>
      <c r="G34" s="263"/>
      <c r="H34" s="263"/>
      <c r="I34" s="263"/>
      <c r="J34" s="263"/>
      <c r="K34" s="263"/>
      <c r="L34" s="263"/>
      <c r="M34" s="263"/>
      <c r="N34" s="263"/>
      <c r="O34" s="263"/>
    </row>
    <row r="35" spans="5:15" x14ac:dyDescent="0.3">
      <c r="E35" s="23" t="s">
        <v>155</v>
      </c>
    </row>
    <row r="36" spans="5:15" x14ac:dyDescent="0.3">
      <c r="E36" s="91" t="s">
        <v>198</v>
      </c>
    </row>
  </sheetData>
  <mergeCells count="4">
    <mergeCell ref="A2:F2"/>
    <mergeCell ref="A3:F3"/>
    <mergeCell ref="E34:O34"/>
    <mergeCell ref="Q6:W6"/>
  </mergeCells>
  <pageMargins left="0.78740157480314965" right="0.78740157480314965" top="0.98425196850393704" bottom="0.98425196850393704" header="0.51181102362204722" footer="0.51181102362204722"/>
  <pageSetup paperSize="9" scale="85" orientation="landscape" r:id="rId1"/>
  <headerFooter>
    <oddFooter>&amp;L&amp;"-,Italique"&amp;8&amp;Z&amp;F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64"/>
  <sheetViews>
    <sheetView zoomScale="60" zoomScaleNormal="60" workbookViewId="0">
      <selection activeCell="A3" sqref="A3:H34"/>
    </sheetView>
  </sheetViews>
  <sheetFormatPr baseColWidth="10" defaultRowHeight="14.4" x14ac:dyDescent="0.3"/>
  <cols>
    <col min="1" max="1" width="31.81640625" customWidth="1"/>
    <col min="2" max="2" width="23.6328125" customWidth="1"/>
    <col min="4" max="4" width="12.08984375" customWidth="1"/>
    <col min="5" max="5" width="13.1796875" customWidth="1"/>
    <col min="6" max="7" width="12.08984375" customWidth="1"/>
    <col min="8" max="8" width="14.90625" customWidth="1"/>
  </cols>
  <sheetData>
    <row r="1" spans="1:8" x14ac:dyDescent="0.3">
      <c r="A1" s="2" t="s">
        <v>100</v>
      </c>
      <c r="B1" s="2"/>
      <c r="C1" s="2"/>
      <c r="G1" s="2"/>
      <c r="H1" s="2"/>
    </row>
    <row r="2" spans="1:8" ht="15.6" x14ac:dyDescent="0.3">
      <c r="A2" s="12"/>
      <c r="B2" s="12"/>
      <c r="C2" s="1"/>
      <c r="G2" s="1"/>
      <c r="H2" s="1"/>
    </row>
    <row r="3" spans="1:8" ht="28.8" x14ac:dyDescent="0.3">
      <c r="A3" s="285"/>
      <c r="B3" s="286"/>
      <c r="C3" s="287"/>
      <c r="D3" s="271" t="s">
        <v>1</v>
      </c>
      <c r="E3" s="272"/>
      <c r="F3" s="7" t="s">
        <v>3</v>
      </c>
      <c r="G3" s="291" t="s">
        <v>4</v>
      </c>
      <c r="H3" s="272"/>
    </row>
    <row r="4" spans="1:8" ht="43.2" x14ac:dyDescent="0.3">
      <c r="A4" s="288"/>
      <c r="B4" s="289"/>
      <c r="C4" s="290"/>
      <c r="D4" s="3" t="s">
        <v>2</v>
      </c>
      <c r="E4" s="32" t="s">
        <v>48</v>
      </c>
      <c r="F4" s="5" t="s">
        <v>2</v>
      </c>
      <c r="G4" s="32" t="s">
        <v>2</v>
      </c>
      <c r="H4" s="32" t="s">
        <v>55</v>
      </c>
    </row>
    <row r="5" spans="1:8" ht="15" customHeight="1" x14ac:dyDescent="0.3">
      <c r="A5" s="303" t="s">
        <v>17</v>
      </c>
      <c r="B5" s="293" t="s">
        <v>13</v>
      </c>
      <c r="C5" s="79" t="s">
        <v>10</v>
      </c>
      <c r="D5" s="6">
        <v>19462</v>
      </c>
      <c r="E5" s="15">
        <v>72.8</v>
      </c>
      <c r="F5" s="6">
        <v>19004</v>
      </c>
      <c r="G5" s="6">
        <v>15491</v>
      </c>
      <c r="H5" s="15">
        <v>58</v>
      </c>
    </row>
    <row r="6" spans="1:8" x14ac:dyDescent="0.3">
      <c r="A6" s="304"/>
      <c r="B6" s="294"/>
      <c r="C6" s="79" t="s">
        <v>9</v>
      </c>
      <c r="D6" s="6">
        <v>14640</v>
      </c>
      <c r="E6" s="15">
        <v>61.7</v>
      </c>
      <c r="F6" s="6">
        <v>14323</v>
      </c>
      <c r="G6" s="6">
        <v>11365</v>
      </c>
      <c r="H6" s="15">
        <v>47.9</v>
      </c>
    </row>
    <row r="7" spans="1:8" x14ac:dyDescent="0.3">
      <c r="A7" s="304"/>
      <c r="B7" s="295"/>
      <c r="C7" s="63" t="s">
        <v>11</v>
      </c>
      <c r="D7" s="6">
        <v>34102</v>
      </c>
      <c r="E7" s="15">
        <v>67.599999999999994</v>
      </c>
      <c r="F7" s="6">
        <v>33327</v>
      </c>
      <c r="G7" s="6">
        <v>26856</v>
      </c>
      <c r="H7" s="15">
        <v>53.2</v>
      </c>
    </row>
    <row r="8" spans="1:8" x14ac:dyDescent="0.3">
      <c r="A8" s="304"/>
      <c r="B8" s="293" t="s">
        <v>82</v>
      </c>
      <c r="C8" s="79" t="s">
        <v>10</v>
      </c>
      <c r="D8" s="6">
        <v>99326</v>
      </c>
      <c r="E8" s="15">
        <v>71.900000000000006</v>
      </c>
      <c r="F8" s="6">
        <v>96242</v>
      </c>
      <c r="G8" s="6">
        <v>79691</v>
      </c>
      <c r="H8" s="15">
        <v>57.7</v>
      </c>
    </row>
    <row r="9" spans="1:8" x14ac:dyDescent="0.3">
      <c r="A9" s="304"/>
      <c r="B9" s="294"/>
      <c r="C9" s="79" t="s">
        <v>9</v>
      </c>
      <c r="D9" s="6">
        <v>60117</v>
      </c>
      <c r="E9" s="15">
        <v>69.5</v>
      </c>
      <c r="F9" s="6">
        <v>58605</v>
      </c>
      <c r="G9" s="6">
        <v>48239</v>
      </c>
      <c r="H9" s="15">
        <v>55.8</v>
      </c>
    </row>
    <row r="10" spans="1:8" x14ac:dyDescent="0.3">
      <c r="A10" s="304"/>
      <c r="B10" s="295"/>
      <c r="C10" s="63" t="s">
        <v>11</v>
      </c>
      <c r="D10" s="6">
        <v>159443</v>
      </c>
      <c r="E10" s="15">
        <v>71</v>
      </c>
      <c r="F10" s="6">
        <v>154847</v>
      </c>
      <c r="G10" s="6">
        <v>127930</v>
      </c>
      <c r="H10" s="15">
        <v>57</v>
      </c>
    </row>
    <row r="11" spans="1:8" x14ac:dyDescent="0.3">
      <c r="A11" s="304"/>
      <c r="B11" s="293" t="s">
        <v>85</v>
      </c>
      <c r="C11" s="79" t="s">
        <v>10</v>
      </c>
      <c r="D11" s="6">
        <v>21268</v>
      </c>
      <c r="E11" s="15">
        <v>81.099999999999994</v>
      </c>
      <c r="F11" s="6">
        <v>20933</v>
      </c>
      <c r="G11" s="6">
        <v>17908</v>
      </c>
      <c r="H11" s="15">
        <v>68.3</v>
      </c>
    </row>
    <row r="12" spans="1:8" x14ac:dyDescent="0.3">
      <c r="A12" s="304"/>
      <c r="B12" s="294"/>
      <c r="C12" s="79" t="s">
        <v>9</v>
      </c>
      <c r="D12" s="6">
        <v>18788</v>
      </c>
      <c r="E12" s="15">
        <v>73.099999999999994</v>
      </c>
      <c r="F12" s="6">
        <v>18439</v>
      </c>
      <c r="G12" s="6">
        <v>15291</v>
      </c>
      <c r="H12" s="15">
        <v>59.5</v>
      </c>
    </row>
    <row r="13" spans="1:8" x14ac:dyDescent="0.3">
      <c r="A13" s="304"/>
      <c r="B13" s="295"/>
      <c r="C13" s="63" t="s">
        <v>11</v>
      </c>
      <c r="D13" s="6">
        <v>40056</v>
      </c>
      <c r="E13" s="15">
        <v>77.099999999999994</v>
      </c>
      <c r="F13" s="6">
        <v>39372</v>
      </c>
      <c r="G13" s="6">
        <v>33199</v>
      </c>
      <c r="H13" s="15">
        <v>63.9</v>
      </c>
    </row>
    <row r="14" spans="1:8" ht="15" customHeight="1" x14ac:dyDescent="0.3">
      <c r="A14" s="304"/>
      <c r="B14" s="293" t="s">
        <v>16</v>
      </c>
      <c r="C14" s="79" t="s">
        <v>10</v>
      </c>
      <c r="D14" s="6">
        <v>7926</v>
      </c>
      <c r="E14" s="15">
        <v>71.7</v>
      </c>
      <c r="F14" s="6">
        <v>7791</v>
      </c>
      <c r="G14" s="6">
        <v>6439</v>
      </c>
      <c r="H14" s="15">
        <v>58.2</v>
      </c>
    </row>
    <row r="15" spans="1:8" x14ac:dyDescent="0.3">
      <c r="A15" s="304"/>
      <c r="B15" s="294"/>
      <c r="C15" s="79" t="s">
        <v>9</v>
      </c>
      <c r="D15" s="6">
        <v>7740</v>
      </c>
      <c r="E15" s="15">
        <v>67.599999999999994</v>
      </c>
      <c r="F15" s="6">
        <v>7592</v>
      </c>
      <c r="G15" s="6">
        <v>6245</v>
      </c>
      <c r="H15" s="15">
        <v>54.6</v>
      </c>
    </row>
    <row r="16" spans="1:8" x14ac:dyDescent="0.3">
      <c r="A16" s="304"/>
      <c r="B16" s="295"/>
      <c r="C16" s="63" t="s">
        <v>11</v>
      </c>
      <c r="D16" s="6">
        <v>15666</v>
      </c>
      <c r="E16" s="15">
        <v>69.599999999999994</v>
      </c>
      <c r="F16" s="6">
        <v>15383</v>
      </c>
      <c r="G16" s="6">
        <v>12684</v>
      </c>
      <c r="H16" s="15">
        <v>56.4</v>
      </c>
    </row>
    <row r="17" spans="1:8" x14ac:dyDescent="0.3">
      <c r="A17" s="304"/>
      <c r="B17" s="293" t="s">
        <v>86</v>
      </c>
      <c r="C17" s="79" t="s">
        <v>10</v>
      </c>
      <c r="D17" s="6">
        <v>3310</v>
      </c>
      <c r="E17" s="31">
        <v>71.8</v>
      </c>
      <c r="F17" s="6">
        <v>3231</v>
      </c>
      <c r="G17" s="6">
        <v>2745</v>
      </c>
      <c r="H17" s="50">
        <v>59.6</v>
      </c>
    </row>
    <row r="18" spans="1:8" x14ac:dyDescent="0.3">
      <c r="A18" s="304"/>
      <c r="B18" s="294"/>
      <c r="C18" s="79" t="s">
        <v>9</v>
      </c>
      <c r="D18" s="19">
        <v>1786</v>
      </c>
      <c r="E18" s="50">
        <v>60.8</v>
      </c>
      <c r="F18" s="19">
        <v>1750</v>
      </c>
      <c r="G18" s="19">
        <v>1454</v>
      </c>
      <c r="H18" s="50">
        <v>49.5</v>
      </c>
    </row>
    <row r="19" spans="1:8" x14ac:dyDescent="0.3">
      <c r="A19" s="304"/>
      <c r="B19" s="295"/>
      <c r="C19" s="63" t="s">
        <v>11</v>
      </c>
      <c r="D19" s="20">
        <v>5096</v>
      </c>
      <c r="E19" s="59">
        <v>67.5</v>
      </c>
      <c r="F19" s="20">
        <v>4981</v>
      </c>
      <c r="G19" s="20">
        <v>4199</v>
      </c>
      <c r="H19" s="59">
        <v>55.6</v>
      </c>
    </row>
    <row r="20" spans="1:8" x14ac:dyDescent="0.3">
      <c r="A20" s="304"/>
      <c r="B20" s="303" t="s">
        <v>11</v>
      </c>
      <c r="C20" s="79" t="s">
        <v>10</v>
      </c>
      <c r="D20" s="20">
        <v>151292</v>
      </c>
      <c r="E20" s="21">
        <v>73.2</v>
      </c>
      <c r="F20" s="20">
        <v>147201</v>
      </c>
      <c r="G20" s="20">
        <v>122274</v>
      </c>
      <c r="H20" s="21">
        <v>59.2</v>
      </c>
    </row>
    <row r="21" spans="1:8" x14ac:dyDescent="0.3">
      <c r="A21" s="304"/>
      <c r="B21" s="304"/>
      <c r="C21" s="79" t="s">
        <v>9</v>
      </c>
      <c r="D21" s="14">
        <v>103071</v>
      </c>
      <c r="E21" s="16">
        <v>68.599999999999994</v>
      </c>
      <c r="F21" s="14">
        <v>100709</v>
      </c>
      <c r="G21" s="14">
        <v>82594</v>
      </c>
      <c r="H21" s="16">
        <v>54.9</v>
      </c>
    </row>
    <row r="22" spans="1:8" ht="15" customHeight="1" x14ac:dyDescent="0.3">
      <c r="A22" s="305"/>
      <c r="B22" s="305"/>
      <c r="C22" s="63" t="s">
        <v>11</v>
      </c>
      <c r="D22" s="14">
        <v>254363</v>
      </c>
      <c r="E22" s="16">
        <v>71.2</v>
      </c>
      <c r="F22" s="14">
        <v>247910</v>
      </c>
      <c r="G22" s="14">
        <v>204868</v>
      </c>
      <c r="H22" s="16">
        <v>57.4</v>
      </c>
    </row>
    <row r="23" spans="1:8" x14ac:dyDescent="0.3">
      <c r="A23" s="306" t="s">
        <v>7</v>
      </c>
      <c r="B23" s="307"/>
      <c r="C23" s="79" t="s">
        <v>10</v>
      </c>
      <c r="D23" s="14">
        <v>7373</v>
      </c>
      <c r="E23" s="16">
        <v>64.099999999999994</v>
      </c>
      <c r="F23" s="14">
        <v>7158</v>
      </c>
      <c r="G23" s="14">
        <v>5609</v>
      </c>
      <c r="H23" s="16">
        <v>48.7</v>
      </c>
    </row>
    <row r="24" spans="1:8" x14ac:dyDescent="0.3">
      <c r="A24" s="308"/>
      <c r="B24" s="309"/>
      <c r="C24" s="79" t="s">
        <v>9</v>
      </c>
      <c r="D24" s="14">
        <v>5181</v>
      </c>
      <c r="E24" s="16">
        <v>61.4</v>
      </c>
      <c r="F24" s="14">
        <v>5081</v>
      </c>
      <c r="G24" s="14">
        <v>3970</v>
      </c>
      <c r="H24" s="16">
        <v>47</v>
      </c>
    </row>
    <row r="25" spans="1:8" x14ac:dyDescent="0.3">
      <c r="A25" s="310"/>
      <c r="B25" s="311"/>
      <c r="C25" s="63" t="s">
        <v>11</v>
      </c>
      <c r="D25" s="14">
        <v>12554</v>
      </c>
      <c r="E25" s="16">
        <v>62.9</v>
      </c>
      <c r="F25" s="14">
        <v>12239</v>
      </c>
      <c r="G25" s="14">
        <v>9579</v>
      </c>
      <c r="H25" s="16">
        <v>48</v>
      </c>
    </row>
    <row r="26" spans="1:8" x14ac:dyDescent="0.3">
      <c r="A26" s="306" t="s">
        <v>18</v>
      </c>
      <c r="B26" s="307"/>
      <c r="C26" s="79" t="s">
        <v>10</v>
      </c>
      <c r="D26" s="14">
        <v>7480</v>
      </c>
      <c r="E26" s="16">
        <v>90.9</v>
      </c>
      <c r="F26" s="14">
        <v>7385</v>
      </c>
      <c r="G26" s="14">
        <v>6576</v>
      </c>
      <c r="H26" s="16">
        <v>79.900000000000006</v>
      </c>
    </row>
    <row r="27" spans="1:8" x14ac:dyDescent="0.3">
      <c r="A27" s="308"/>
      <c r="B27" s="309"/>
      <c r="C27" s="79" t="s">
        <v>9</v>
      </c>
      <c r="D27" s="14">
        <v>1118</v>
      </c>
      <c r="E27" s="16">
        <v>84.7</v>
      </c>
      <c r="F27" s="14">
        <v>1102</v>
      </c>
      <c r="G27" s="14">
        <v>945</v>
      </c>
      <c r="H27" s="16">
        <v>71.599999999999994</v>
      </c>
    </row>
    <row r="28" spans="1:8" x14ac:dyDescent="0.3">
      <c r="A28" s="310"/>
      <c r="B28" s="311"/>
      <c r="C28" s="63" t="s">
        <v>11</v>
      </c>
      <c r="D28" s="14">
        <v>8598</v>
      </c>
      <c r="E28" s="16">
        <v>90.1</v>
      </c>
      <c r="F28" s="14">
        <v>8487</v>
      </c>
      <c r="G28" s="14">
        <v>7521</v>
      </c>
      <c r="H28" s="16">
        <v>78.8</v>
      </c>
    </row>
    <row r="29" spans="1:8" x14ac:dyDescent="0.3">
      <c r="A29" s="306" t="s">
        <v>8</v>
      </c>
      <c r="B29" s="307"/>
      <c r="C29" s="79" t="s">
        <v>10</v>
      </c>
      <c r="D29" s="14">
        <v>2835</v>
      </c>
      <c r="E29" s="16">
        <v>75.099999999999994</v>
      </c>
      <c r="F29" s="14">
        <v>2776</v>
      </c>
      <c r="G29" s="14">
        <v>2360</v>
      </c>
      <c r="H29" s="16">
        <v>62.5</v>
      </c>
    </row>
    <row r="30" spans="1:8" x14ac:dyDescent="0.3">
      <c r="A30" s="308"/>
      <c r="B30" s="309"/>
      <c r="C30" s="79" t="s">
        <v>9</v>
      </c>
      <c r="D30" s="14">
        <v>1410</v>
      </c>
      <c r="E30" s="16">
        <v>68.5</v>
      </c>
      <c r="F30" s="14">
        <v>1365</v>
      </c>
      <c r="G30" s="14">
        <v>1143</v>
      </c>
      <c r="H30" s="16">
        <v>55.6</v>
      </c>
    </row>
    <row r="31" spans="1:8" ht="15" customHeight="1" x14ac:dyDescent="0.3">
      <c r="A31" s="310"/>
      <c r="B31" s="311"/>
      <c r="C31" s="63" t="s">
        <v>11</v>
      </c>
      <c r="D31" s="14">
        <v>4245</v>
      </c>
      <c r="E31" s="16">
        <v>72.8</v>
      </c>
      <c r="F31" s="14">
        <v>4141</v>
      </c>
      <c r="G31" s="14">
        <v>3503</v>
      </c>
      <c r="H31" s="16">
        <v>60.1</v>
      </c>
    </row>
    <row r="32" spans="1:8" x14ac:dyDescent="0.3">
      <c r="A32" s="297" t="s">
        <v>12</v>
      </c>
      <c r="B32" s="298"/>
      <c r="C32" s="8" t="s">
        <v>10</v>
      </c>
      <c r="D32" s="17">
        <v>168980</v>
      </c>
      <c r="E32" s="18">
        <v>73.400000000000006</v>
      </c>
      <c r="F32" s="17">
        <v>164520</v>
      </c>
      <c r="G32" s="17">
        <v>136819</v>
      </c>
      <c r="H32" s="18">
        <v>59.4</v>
      </c>
    </row>
    <row r="33" spans="1:9" x14ac:dyDescent="0.3">
      <c r="A33" s="299"/>
      <c r="B33" s="300"/>
      <c r="C33" s="8" t="s">
        <v>9</v>
      </c>
      <c r="D33" s="17">
        <v>110780</v>
      </c>
      <c r="E33" s="18">
        <v>68.3</v>
      </c>
      <c r="F33" s="17">
        <v>108257</v>
      </c>
      <c r="G33" s="17">
        <v>88652</v>
      </c>
      <c r="H33" s="18">
        <v>54.7</v>
      </c>
    </row>
    <row r="34" spans="1:9" x14ac:dyDescent="0.3">
      <c r="A34" s="301"/>
      <c r="B34" s="302"/>
      <c r="C34" s="8" t="s">
        <v>11</v>
      </c>
      <c r="D34" s="17">
        <v>279760</v>
      </c>
      <c r="E34" s="18">
        <v>71.3</v>
      </c>
      <c r="F34" s="17">
        <v>272777</v>
      </c>
      <c r="G34" s="17">
        <v>225471</v>
      </c>
      <c r="H34" s="18">
        <v>57.5</v>
      </c>
    </row>
    <row r="35" spans="1:9" x14ac:dyDescent="0.3">
      <c r="A35" s="52" t="s">
        <v>83</v>
      </c>
      <c r="B35" s="51"/>
      <c r="C35" s="51"/>
      <c r="D35" s="51"/>
      <c r="E35" s="51"/>
      <c r="F35" s="51"/>
      <c r="G35" s="51"/>
      <c r="H35" s="51"/>
    </row>
    <row r="36" spans="1:9" x14ac:dyDescent="0.3">
      <c r="A36" s="52" t="s">
        <v>84</v>
      </c>
      <c r="B36" s="51"/>
      <c r="C36" s="51"/>
      <c r="D36" s="51"/>
      <c r="E36" s="51"/>
      <c r="F36" s="51"/>
      <c r="G36" s="51"/>
      <c r="H36" s="51"/>
    </row>
    <row r="37" spans="1:9" x14ac:dyDescent="0.3">
      <c r="A37" s="64" t="s">
        <v>163</v>
      </c>
      <c r="B37" s="51"/>
      <c r="C37" s="51"/>
      <c r="D37" s="51"/>
      <c r="E37" s="51"/>
      <c r="F37" s="51"/>
      <c r="G37" s="51"/>
      <c r="H37" s="51"/>
    </row>
    <row r="38" spans="1:9" ht="25.5" customHeight="1" x14ac:dyDescent="0.3">
      <c r="A38" s="276" t="s">
        <v>106</v>
      </c>
      <c r="B38" s="276"/>
      <c r="C38" s="276"/>
      <c r="D38" s="276"/>
      <c r="E38" s="276"/>
      <c r="F38" s="276"/>
      <c r="G38" s="276"/>
      <c r="H38" s="276"/>
      <c r="I38" s="45"/>
    </row>
    <row r="39" spans="1:9" x14ac:dyDescent="0.3">
      <c r="A39" s="23" t="s">
        <v>155</v>
      </c>
    </row>
    <row r="40" spans="1:9" x14ac:dyDescent="0.3">
      <c r="A40" s="10" t="s">
        <v>198</v>
      </c>
    </row>
    <row r="61" spans="1:8" ht="15" customHeight="1" x14ac:dyDescent="0.3">
      <c r="A61" s="278"/>
      <c r="B61" s="278"/>
      <c r="C61" s="278"/>
      <c r="D61" s="278"/>
      <c r="E61" s="278"/>
      <c r="F61" s="278"/>
      <c r="G61" s="278"/>
      <c r="H61" s="278"/>
    </row>
    <row r="62" spans="1:8" x14ac:dyDescent="0.3">
      <c r="A62" s="296"/>
      <c r="B62" s="296"/>
      <c r="C62" s="296"/>
      <c r="D62" s="296"/>
      <c r="E62" s="296"/>
      <c r="F62" s="296"/>
      <c r="G62" s="296"/>
      <c r="H62" s="296"/>
    </row>
    <row r="63" spans="1:8" x14ac:dyDescent="0.3">
      <c r="A63" s="292"/>
      <c r="B63" s="292"/>
      <c r="C63" s="292"/>
      <c r="D63" s="292"/>
      <c r="E63" s="292"/>
      <c r="F63" s="292"/>
      <c r="G63" s="292"/>
      <c r="H63" s="292"/>
    </row>
    <row r="64" spans="1:8" x14ac:dyDescent="0.3">
      <c r="A64" s="10"/>
      <c r="B64" s="10"/>
      <c r="C64" s="10"/>
      <c r="D64" s="11"/>
      <c r="E64" s="11"/>
      <c r="F64" s="11"/>
      <c r="G64" s="11"/>
      <c r="H64" s="11"/>
    </row>
  </sheetData>
  <mergeCells count="18">
    <mergeCell ref="A23:B25"/>
    <mergeCell ref="A26:B28"/>
    <mergeCell ref="A3:C4"/>
    <mergeCell ref="D3:E3"/>
    <mergeCell ref="G3:H3"/>
    <mergeCell ref="A63:H63"/>
    <mergeCell ref="B5:B7"/>
    <mergeCell ref="B8:B10"/>
    <mergeCell ref="B11:B13"/>
    <mergeCell ref="B14:B16"/>
    <mergeCell ref="A62:H62"/>
    <mergeCell ref="A61:H61"/>
    <mergeCell ref="A32:B34"/>
    <mergeCell ref="B20:B22"/>
    <mergeCell ref="A29:B31"/>
    <mergeCell ref="A38:H38"/>
    <mergeCell ref="A5:A22"/>
    <mergeCell ref="B17:B19"/>
  </mergeCells>
  <pageMargins left="0.23622047244094491" right="0.23622047244094491" top="0.74803149606299213" bottom="0.74803149606299213" header="0.31496062992125984" footer="0.31496062992125984"/>
  <pageSetup paperSize="9" scale="75" orientation="portrait" r:id="rId1"/>
  <headerFooter>
    <oddFooter>&amp;L&amp;"-,Italique"&amp;8&amp;Z&amp;F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48"/>
  <sheetViews>
    <sheetView topLeftCell="A14" zoomScale="85" zoomScaleNormal="85" workbookViewId="0">
      <selection activeCell="H21" sqref="H21:P21"/>
    </sheetView>
  </sheetViews>
  <sheetFormatPr baseColWidth="10" defaultRowHeight="14.4" x14ac:dyDescent="0.3"/>
  <cols>
    <col min="1" max="1" width="42.08984375" customWidth="1"/>
    <col min="2" max="2" width="13.1796875" customWidth="1"/>
    <col min="3" max="7" width="13.36328125" customWidth="1"/>
  </cols>
  <sheetData>
    <row r="1" spans="1:7" x14ac:dyDescent="0.3">
      <c r="A1" s="2"/>
      <c r="B1" s="2"/>
      <c r="F1" s="2"/>
      <c r="G1" s="2"/>
    </row>
    <row r="2" spans="1:7" ht="15.6" x14ac:dyDescent="0.3">
      <c r="A2" s="12"/>
      <c r="B2" s="1"/>
      <c r="F2" s="1"/>
      <c r="G2" s="1"/>
    </row>
    <row r="3" spans="1:7" ht="22.2" customHeight="1" x14ac:dyDescent="0.3">
      <c r="A3" s="57" t="s">
        <v>51</v>
      </c>
      <c r="B3" s="48" t="s">
        <v>53</v>
      </c>
      <c r="C3" s="48" t="s">
        <v>47</v>
      </c>
    </row>
    <row r="4" spans="1:7" x14ac:dyDescent="0.3">
      <c r="A4" s="65" t="s">
        <v>13</v>
      </c>
      <c r="B4" s="34">
        <v>80.900000000000006</v>
      </c>
      <c r="C4" s="34">
        <v>67</v>
      </c>
    </row>
    <row r="5" spans="1:7" x14ac:dyDescent="0.3">
      <c r="A5" s="65" t="s">
        <v>14</v>
      </c>
      <c r="B5" s="34">
        <v>74.099999999999994</v>
      </c>
      <c r="C5" s="34">
        <v>70.400000000000006</v>
      </c>
    </row>
    <row r="6" spans="1:7" x14ac:dyDescent="0.3">
      <c r="A6" s="66" t="s">
        <v>15</v>
      </c>
      <c r="B6" s="34">
        <v>67.099999999999994</v>
      </c>
      <c r="C6" s="34">
        <v>77.3</v>
      </c>
      <c r="E6" s="2"/>
    </row>
    <row r="7" spans="1:7" x14ac:dyDescent="0.3">
      <c r="A7" s="66" t="s">
        <v>16</v>
      </c>
      <c r="B7" s="34">
        <v>59.7</v>
      </c>
      <c r="C7" s="34">
        <v>72.400000000000006</v>
      </c>
    </row>
    <row r="8" spans="1:7" x14ac:dyDescent="0.3">
      <c r="A8" s="66" t="s">
        <v>54</v>
      </c>
      <c r="B8" s="34">
        <v>71.099999999999994</v>
      </c>
      <c r="C8" s="34">
        <v>66</v>
      </c>
    </row>
    <row r="9" spans="1:7" ht="28.8" x14ac:dyDescent="0.3">
      <c r="A9" s="61" t="s">
        <v>57</v>
      </c>
      <c r="B9" s="47">
        <v>72.599999999999994</v>
      </c>
      <c r="C9" s="47">
        <v>71.099999999999994</v>
      </c>
      <c r="D9" s="58"/>
      <c r="E9" s="58"/>
      <c r="F9" s="58"/>
      <c r="G9" s="58"/>
    </row>
    <row r="10" spans="1:7" x14ac:dyDescent="0.3">
      <c r="A10" s="279"/>
      <c r="B10" s="279"/>
      <c r="C10" s="279"/>
      <c r="D10" s="278"/>
      <c r="E10" s="278"/>
      <c r="F10" s="278"/>
      <c r="G10" s="278"/>
    </row>
    <row r="11" spans="1:7" ht="30" customHeight="1" x14ac:dyDescent="0.3">
      <c r="A11" s="45"/>
      <c r="B11" s="24"/>
      <c r="C11" s="24"/>
      <c r="D11" s="24"/>
      <c r="E11" s="24"/>
      <c r="F11" s="24"/>
      <c r="G11" s="24"/>
    </row>
    <row r="12" spans="1:7" x14ac:dyDescent="0.3">
      <c r="A12" s="23"/>
      <c r="B12" s="23"/>
      <c r="C12" s="23"/>
      <c r="D12" s="23"/>
      <c r="E12" s="23"/>
      <c r="F12" s="23"/>
      <c r="G12" s="23"/>
    </row>
    <row r="13" spans="1:7" x14ac:dyDescent="0.3">
      <c r="A13" s="57" t="s">
        <v>52</v>
      </c>
      <c r="B13" s="48" t="s">
        <v>49</v>
      </c>
      <c r="C13" s="48" t="s">
        <v>47</v>
      </c>
      <c r="D13" s="11"/>
      <c r="E13" s="11"/>
      <c r="F13" s="11"/>
      <c r="G13" s="11"/>
    </row>
    <row r="14" spans="1:7" x14ac:dyDescent="0.3">
      <c r="A14" s="65" t="s">
        <v>13</v>
      </c>
      <c r="B14" s="34">
        <v>68.400000000000006</v>
      </c>
      <c r="C14" s="34">
        <v>52.5</v>
      </c>
      <c r="D14" s="11"/>
      <c r="E14" s="11"/>
      <c r="F14" s="11"/>
      <c r="G14" s="11"/>
    </row>
    <row r="15" spans="1:7" x14ac:dyDescent="0.3">
      <c r="A15" s="65" t="s">
        <v>14</v>
      </c>
      <c r="B15" s="34">
        <v>60.2</v>
      </c>
      <c r="C15" s="34">
        <v>56.4</v>
      </c>
      <c r="D15" s="11"/>
      <c r="E15" s="11"/>
      <c r="F15" s="11"/>
      <c r="G15" s="11"/>
    </row>
    <row r="16" spans="1:7" x14ac:dyDescent="0.3">
      <c r="A16" s="66" t="s">
        <v>15</v>
      </c>
      <c r="B16" s="34">
        <v>55</v>
      </c>
      <c r="C16" s="34">
        <v>64.099999999999994</v>
      </c>
      <c r="D16" s="60"/>
    </row>
    <row r="17" spans="1:16" x14ac:dyDescent="0.3">
      <c r="A17" s="66" t="s">
        <v>16</v>
      </c>
      <c r="B17" s="34">
        <v>49.1</v>
      </c>
      <c r="C17" s="34">
        <v>58.4</v>
      </c>
      <c r="D17" s="60"/>
    </row>
    <row r="18" spans="1:16" ht="36.75" customHeight="1" x14ac:dyDescent="0.3">
      <c r="A18" s="66" t="s">
        <v>54</v>
      </c>
      <c r="B18" s="34">
        <v>59.1</v>
      </c>
      <c r="C18" s="34">
        <v>54.2</v>
      </c>
      <c r="D18" s="60"/>
    </row>
    <row r="19" spans="1:16" ht="28.8" x14ac:dyDescent="0.3">
      <c r="A19" s="67" t="s">
        <v>57</v>
      </c>
      <c r="B19" s="47">
        <v>59.3</v>
      </c>
      <c r="C19" s="47">
        <v>57.1</v>
      </c>
      <c r="D19" s="60"/>
    </row>
    <row r="21" spans="1:16" ht="31.5" customHeight="1" x14ac:dyDescent="0.3">
      <c r="A21" s="277" t="s">
        <v>117</v>
      </c>
      <c r="B21" s="277"/>
      <c r="C21" s="277"/>
      <c r="D21" s="277"/>
      <c r="E21" s="277"/>
      <c r="F21" s="277"/>
      <c r="H21" s="277" t="s">
        <v>118</v>
      </c>
      <c r="I21" s="277"/>
      <c r="J21" s="277"/>
      <c r="K21" s="277"/>
      <c r="L21" s="277"/>
      <c r="M21" s="277"/>
      <c r="N21" s="277"/>
      <c r="O21" s="277"/>
      <c r="P21" s="277"/>
    </row>
    <row r="42" spans="1:9" ht="15" customHeight="1" x14ac:dyDescent="0.3"/>
    <row r="43" spans="1:9" ht="15" customHeight="1" x14ac:dyDescent="0.3"/>
    <row r="45" spans="1:9" x14ac:dyDescent="0.3">
      <c r="A45" s="278" t="s">
        <v>80</v>
      </c>
      <c r="B45" s="278"/>
      <c r="C45" s="278"/>
      <c r="D45" s="278"/>
      <c r="E45" s="278"/>
      <c r="F45" s="278"/>
      <c r="G45" s="278"/>
    </row>
    <row r="46" spans="1:9" ht="31.5" customHeight="1" x14ac:dyDescent="0.3">
      <c r="A46" s="276" t="s">
        <v>107</v>
      </c>
      <c r="B46" s="276"/>
      <c r="C46" s="276"/>
      <c r="D46" s="276"/>
      <c r="E46" s="276"/>
      <c r="F46" s="276"/>
      <c r="G46" s="276"/>
      <c r="H46" s="276"/>
      <c r="I46" s="276"/>
    </row>
    <row r="47" spans="1:9" x14ac:dyDescent="0.3">
      <c r="A47" s="23" t="s">
        <v>155</v>
      </c>
      <c r="B47" s="23"/>
      <c r="C47" s="23"/>
      <c r="D47" s="23"/>
      <c r="E47" s="23"/>
      <c r="F47" s="23"/>
      <c r="G47" s="23"/>
    </row>
    <row r="48" spans="1:9" x14ac:dyDescent="0.3">
      <c r="A48" s="10" t="s">
        <v>198</v>
      </c>
      <c r="B48" s="10"/>
      <c r="C48" s="11"/>
      <c r="D48" s="11"/>
      <c r="E48" s="11"/>
      <c r="F48" s="11"/>
      <c r="G48" s="11"/>
    </row>
  </sheetData>
  <mergeCells count="5">
    <mergeCell ref="A46:I46"/>
    <mergeCell ref="A45:G45"/>
    <mergeCell ref="H21:P21"/>
    <mergeCell ref="A21:F21"/>
    <mergeCell ref="A10:G10"/>
  </mergeCells>
  <pageMargins left="0.25" right="0.25" top="0.75" bottom="0.75" header="0.3" footer="0.3"/>
  <pageSetup paperSize="8" scale="85" orientation="landscape" r:id="rId1"/>
  <headerFooter>
    <oddFooter>&amp;L&amp;"-,Italique"&amp;8&amp;Z&amp;F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50"/>
  <sheetViews>
    <sheetView zoomScale="55" zoomScaleNormal="55" workbookViewId="0">
      <selection activeCell="K22" sqref="K22"/>
    </sheetView>
  </sheetViews>
  <sheetFormatPr baseColWidth="10" defaultRowHeight="14.4" x14ac:dyDescent="0.3"/>
  <cols>
    <col min="11" max="12" width="7.08984375" customWidth="1"/>
    <col min="14" max="16" width="15.6328125" customWidth="1"/>
    <col min="17" max="17" width="20.1796875" customWidth="1"/>
  </cols>
  <sheetData>
    <row r="1" spans="1:17" ht="43.2" x14ac:dyDescent="0.3">
      <c r="A1" s="2" t="s">
        <v>88</v>
      </c>
      <c r="M1" s="25"/>
      <c r="N1" s="26" t="s">
        <v>17</v>
      </c>
      <c r="O1" s="26" t="s">
        <v>7</v>
      </c>
      <c r="P1" s="26" t="s">
        <v>18</v>
      </c>
      <c r="Q1" s="37" t="s">
        <v>8</v>
      </c>
    </row>
    <row r="2" spans="1:17" x14ac:dyDescent="0.3">
      <c r="M2" s="69" t="s">
        <v>27</v>
      </c>
      <c r="N2" s="28">
        <v>59.9</v>
      </c>
      <c r="O2" s="28">
        <v>44.4</v>
      </c>
      <c r="P2" s="28">
        <v>79.3</v>
      </c>
      <c r="Q2" s="28">
        <v>56.4</v>
      </c>
    </row>
    <row r="3" spans="1:17" x14ac:dyDescent="0.3">
      <c r="M3" s="69" t="s">
        <v>28</v>
      </c>
      <c r="N3" s="28">
        <v>60.1</v>
      </c>
      <c r="O3" s="28">
        <v>43.2</v>
      </c>
      <c r="P3" s="28">
        <v>80.3</v>
      </c>
      <c r="Q3" s="28">
        <v>56.2</v>
      </c>
    </row>
    <row r="4" spans="1:17" x14ac:dyDescent="0.3">
      <c r="M4" s="69" t="s">
        <v>29</v>
      </c>
      <c r="N4" s="28">
        <v>59.7</v>
      </c>
      <c r="O4" s="28">
        <v>44.2</v>
      </c>
      <c r="P4" s="28">
        <v>81.3</v>
      </c>
      <c r="Q4" s="28">
        <v>57.7</v>
      </c>
    </row>
    <row r="5" spans="1:17" x14ac:dyDescent="0.3">
      <c r="M5" s="69" t="s">
        <v>30</v>
      </c>
      <c r="N5" s="28">
        <v>73.900000000000006</v>
      </c>
      <c r="O5" s="28">
        <v>62.7</v>
      </c>
      <c r="P5" s="28">
        <v>90.2</v>
      </c>
      <c r="Q5" s="28">
        <v>68.5</v>
      </c>
    </row>
    <row r="6" spans="1:17" x14ac:dyDescent="0.3">
      <c r="M6" s="69" t="s">
        <v>31</v>
      </c>
      <c r="N6" s="28">
        <v>70.099999999999994</v>
      </c>
      <c r="O6" s="28">
        <v>57.5</v>
      </c>
      <c r="P6" s="28">
        <v>87.3</v>
      </c>
      <c r="Q6" s="28">
        <v>65.8</v>
      </c>
    </row>
    <row r="7" spans="1:17" x14ac:dyDescent="0.3">
      <c r="M7" s="69" t="s">
        <v>32</v>
      </c>
      <c r="N7" s="28">
        <v>65.5</v>
      </c>
      <c r="O7" s="28">
        <v>55.4</v>
      </c>
      <c r="P7" s="28">
        <v>86.5</v>
      </c>
      <c r="Q7" s="28">
        <v>68.400000000000006</v>
      </c>
    </row>
    <row r="8" spans="1:17" x14ac:dyDescent="0.3">
      <c r="M8" s="80" t="s">
        <v>156</v>
      </c>
      <c r="N8" s="69">
        <v>72.7</v>
      </c>
      <c r="O8" s="69">
        <v>59.9</v>
      </c>
      <c r="P8" s="69">
        <v>85.9</v>
      </c>
      <c r="Q8" s="69">
        <v>70.900000000000006</v>
      </c>
    </row>
    <row r="9" spans="1:17" x14ac:dyDescent="0.3">
      <c r="M9" s="80" t="s">
        <v>157</v>
      </c>
      <c r="N9" s="69">
        <v>57.4</v>
      </c>
      <c r="O9" s="69">
        <v>48</v>
      </c>
      <c r="P9" s="69">
        <v>78.8</v>
      </c>
      <c r="Q9" s="69">
        <v>60.1</v>
      </c>
    </row>
    <row r="22" spans="1:15" ht="28.5" customHeight="1" x14ac:dyDescent="0.3">
      <c r="A22" s="276" t="s">
        <v>93</v>
      </c>
      <c r="B22" s="276"/>
      <c r="C22" s="276"/>
      <c r="D22" s="276"/>
      <c r="E22" s="276"/>
      <c r="F22" s="276"/>
      <c r="G22" s="276"/>
      <c r="H22" s="276"/>
      <c r="I22" s="276"/>
    </row>
    <row r="23" spans="1:15" x14ac:dyDescent="0.3">
      <c r="A23" s="23" t="s">
        <v>155</v>
      </c>
      <c r="B23" s="23"/>
      <c r="C23" s="23"/>
      <c r="D23" s="23"/>
      <c r="E23" s="23"/>
      <c r="F23" s="23"/>
      <c r="G23" s="23"/>
      <c r="H23" s="23"/>
    </row>
    <row r="24" spans="1:15" x14ac:dyDescent="0.3">
      <c r="A24" s="10" t="s">
        <v>198</v>
      </c>
      <c r="B24" s="10"/>
      <c r="C24" s="10"/>
      <c r="D24" s="11"/>
      <c r="E24" s="11"/>
      <c r="F24" s="11"/>
      <c r="G24" s="11"/>
      <c r="H24" s="11"/>
    </row>
    <row r="27" spans="1:15" x14ac:dyDescent="0.3">
      <c r="A27" s="2" t="s">
        <v>87</v>
      </c>
      <c r="M27" s="25"/>
      <c r="N27" s="37" t="s">
        <v>10</v>
      </c>
      <c r="O27" s="37" t="s">
        <v>9</v>
      </c>
    </row>
    <row r="28" spans="1:15" x14ac:dyDescent="0.3">
      <c r="M28" s="25" t="s">
        <v>27</v>
      </c>
      <c r="N28" s="28">
        <v>60.6</v>
      </c>
      <c r="O28" s="28">
        <v>57.9</v>
      </c>
    </row>
    <row r="29" spans="1:15" x14ac:dyDescent="0.3">
      <c r="M29" s="25" t="s">
        <v>28</v>
      </c>
      <c r="N29" s="28">
        <v>61.3</v>
      </c>
      <c r="O29" s="28">
        <v>57.2</v>
      </c>
    </row>
    <row r="30" spans="1:15" x14ac:dyDescent="0.3">
      <c r="M30" s="25" t="s">
        <v>29</v>
      </c>
      <c r="N30" s="28">
        <v>61.3</v>
      </c>
      <c r="O30" s="28">
        <v>56.9</v>
      </c>
    </row>
    <row r="31" spans="1:15" x14ac:dyDescent="0.3">
      <c r="M31" s="25" t="s">
        <v>30</v>
      </c>
      <c r="N31" s="28">
        <v>76.7</v>
      </c>
      <c r="O31" s="28">
        <v>69.5</v>
      </c>
    </row>
    <row r="32" spans="1:15" x14ac:dyDescent="0.3">
      <c r="M32" s="25" t="s">
        <v>31</v>
      </c>
      <c r="N32" s="28">
        <v>72.400000000000006</v>
      </c>
      <c r="O32" s="28">
        <v>66.400000000000006</v>
      </c>
    </row>
    <row r="33" spans="1:15" x14ac:dyDescent="0.3">
      <c r="M33" s="25" t="s">
        <v>32</v>
      </c>
      <c r="N33" s="28">
        <v>67.2</v>
      </c>
      <c r="O33" s="28">
        <v>63.1</v>
      </c>
    </row>
    <row r="34" spans="1:15" x14ac:dyDescent="0.3">
      <c r="M34" s="80" t="s">
        <v>156</v>
      </c>
      <c r="N34" s="69">
        <v>73.599999999999994</v>
      </c>
      <c r="O34" s="69">
        <v>70.599999999999994</v>
      </c>
    </row>
    <row r="35" spans="1:15" x14ac:dyDescent="0.3">
      <c r="M35" s="80" t="s">
        <v>157</v>
      </c>
      <c r="N35" s="69">
        <v>59.4</v>
      </c>
      <c r="O35" s="69">
        <v>54.7</v>
      </c>
    </row>
    <row r="48" spans="1:15" ht="28.5" customHeight="1" x14ac:dyDescent="0.3">
      <c r="A48" s="276" t="s">
        <v>93</v>
      </c>
      <c r="B48" s="276"/>
      <c r="C48" s="276"/>
      <c r="D48" s="276"/>
      <c r="E48" s="276"/>
      <c r="F48" s="276"/>
      <c r="G48" s="276"/>
      <c r="H48" s="276"/>
      <c r="I48" s="276"/>
    </row>
    <row r="49" spans="1:8" x14ac:dyDescent="0.3">
      <c r="A49" s="23" t="s">
        <v>155</v>
      </c>
      <c r="B49" s="23"/>
      <c r="C49" s="23"/>
      <c r="D49" s="23"/>
      <c r="E49" s="23"/>
      <c r="F49" s="23"/>
      <c r="G49" s="23"/>
      <c r="H49" s="23"/>
    </row>
    <row r="50" spans="1:8" x14ac:dyDescent="0.3">
      <c r="A50" s="10" t="s">
        <v>198</v>
      </c>
      <c r="B50" s="10"/>
      <c r="C50" s="10"/>
      <c r="D50" s="11"/>
      <c r="E50" s="11"/>
      <c r="F50" s="11"/>
      <c r="G50" s="11"/>
      <c r="H50" s="11"/>
    </row>
  </sheetData>
  <mergeCells count="2">
    <mergeCell ref="A22:I22"/>
    <mergeCell ref="A48:I48"/>
  </mergeCells>
  <pageMargins left="0.25" right="0.25" top="0.75" bottom="0.75" header="0.3" footer="0.3"/>
  <pageSetup paperSize="8" scale="90" orientation="landscape" r:id="rId1"/>
  <headerFooter>
    <oddFooter>&amp;L&amp;"-,Italique"&amp;8&amp;Z&amp;F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35"/>
  <sheetViews>
    <sheetView zoomScale="115" zoomScaleNormal="115" workbookViewId="0">
      <selection activeCell="B6" sqref="B6"/>
    </sheetView>
  </sheetViews>
  <sheetFormatPr baseColWidth="10" defaultColWidth="11.453125" defaultRowHeight="14.4" x14ac:dyDescent="0.3"/>
  <cols>
    <col min="1" max="3" width="11.453125" style="71"/>
    <col min="4" max="4" width="14.453125" style="71" customWidth="1"/>
    <col min="5" max="15" width="11.453125" style="71"/>
    <col min="16" max="16" width="9.36328125" style="71" customWidth="1"/>
    <col min="17" max="17" width="12.6328125" style="71" customWidth="1"/>
    <col min="18" max="18" width="13.08984375" style="71" customWidth="1"/>
    <col min="19" max="22" width="9.36328125" style="71" customWidth="1"/>
    <col min="23" max="16384" width="11.453125" style="71"/>
  </cols>
  <sheetData>
    <row r="2" spans="1:23" ht="15" customHeight="1" x14ac:dyDescent="0.3">
      <c r="A2" s="313"/>
      <c r="B2" s="313"/>
      <c r="C2" s="313"/>
      <c r="D2" s="313"/>
      <c r="E2" s="313"/>
      <c r="F2" s="313"/>
      <c r="G2" s="313"/>
      <c r="H2" s="94"/>
      <c r="I2" s="94"/>
      <c r="J2" s="94"/>
      <c r="K2" s="94"/>
      <c r="L2" s="94"/>
      <c r="M2" s="94"/>
      <c r="N2" s="94"/>
      <c r="O2" s="94"/>
      <c r="P2" s="94"/>
      <c r="Q2" s="94"/>
    </row>
    <row r="3" spans="1:23" ht="15" customHeight="1" x14ac:dyDescent="0.3">
      <c r="A3" s="313"/>
      <c r="B3" s="313"/>
      <c r="C3" s="313"/>
      <c r="D3" s="313"/>
      <c r="E3" s="313"/>
      <c r="F3" s="313"/>
      <c r="G3" s="313"/>
      <c r="H3" s="94"/>
      <c r="I3" s="94"/>
      <c r="J3" s="94"/>
      <c r="K3" s="94"/>
      <c r="L3" s="94"/>
      <c r="M3" s="94"/>
      <c r="N3" s="94"/>
      <c r="O3" s="94"/>
      <c r="P3" s="94"/>
      <c r="Q3" s="94"/>
    </row>
    <row r="4" spans="1:23" x14ac:dyDescent="0.3">
      <c r="A4" s="95" t="s">
        <v>56</v>
      </c>
      <c r="B4" s="96" t="s">
        <v>10</v>
      </c>
      <c r="C4" s="96" t="s">
        <v>9</v>
      </c>
      <c r="E4" s="97" t="s">
        <v>101</v>
      </c>
    </row>
    <row r="5" spans="1:23" x14ac:dyDescent="0.3">
      <c r="A5" s="95">
        <v>15</v>
      </c>
      <c r="B5" s="95"/>
      <c r="C5" s="95"/>
    </row>
    <row r="6" spans="1:23" ht="14.4" customHeight="1" x14ac:dyDescent="0.3">
      <c r="A6" s="95" t="s">
        <v>61</v>
      </c>
      <c r="B6" s="95">
        <v>55.4</v>
      </c>
      <c r="C6" s="95">
        <v>-57.2</v>
      </c>
      <c r="Q6" s="282" t="s">
        <v>58</v>
      </c>
      <c r="R6" s="283"/>
      <c r="S6" s="283"/>
      <c r="T6" s="283"/>
      <c r="U6" s="283"/>
      <c r="V6" s="283"/>
      <c r="W6" s="284"/>
    </row>
    <row r="7" spans="1:23" ht="28.8" x14ac:dyDescent="0.3">
      <c r="A7" s="95" t="s">
        <v>62</v>
      </c>
      <c r="B7" s="95">
        <v>57.2</v>
      </c>
      <c r="C7" s="95">
        <v>-61.1</v>
      </c>
      <c r="Q7" s="81" t="s">
        <v>19</v>
      </c>
      <c r="R7" s="82" t="s">
        <v>20</v>
      </c>
      <c r="S7" s="81" t="s">
        <v>21</v>
      </c>
      <c r="T7" s="81" t="s">
        <v>22</v>
      </c>
      <c r="U7" s="81" t="s">
        <v>23</v>
      </c>
      <c r="V7" s="81" t="s">
        <v>24</v>
      </c>
      <c r="W7" s="81" t="s">
        <v>25</v>
      </c>
    </row>
    <row r="8" spans="1:23" x14ac:dyDescent="0.3">
      <c r="A8" s="95" t="s">
        <v>63</v>
      </c>
      <c r="B8" s="95">
        <v>59.1</v>
      </c>
      <c r="C8" s="95">
        <v>-60.3</v>
      </c>
      <c r="Q8" s="83">
        <v>0</v>
      </c>
      <c r="R8" s="79" t="s">
        <v>9</v>
      </c>
      <c r="S8" s="83">
        <v>73489</v>
      </c>
      <c r="T8" s="84">
        <v>46.195634699999999</v>
      </c>
      <c r="U8" s="81">
        <v>47</v>
      </c>
      <c r="V8" s="81">
        <v>38</v>
      </c>
      <c r="W8" s="81">
        <v>55</v>
      </c>
    </row>
    <row r="9" spans="1:23" x14ac:dyDescent="0.3">
      <c r="A9" s="95" t="s">
        <v>64</v>
      </c>
      <c r="B9" s="95">
        <v>59.4</v>
      </c>
      <c r="C9" s="95">
        <v>-62.6</v>
      </c>
      <c r="Q9" s="83" t="s">
        <v>26</v>
      </c>
      <c r="R9" s="79" t="s">
        <v>10</v>
      </c>
      <c r="S9" s="83">
        <v>93402</v>
      </c>
      <c r="T9" s="84">
        <v>44.881972500000003</v>
      </c>
      <c r="U9" s="81">
        <v>46</v>
      </c>
      <c r="V9" s="81">
        <v>37</v>
      </c>
      <c r="W9" s="81">
        <v>53</v>
      </c>
    </row>
    <row r="10" spans="1:23" x14ac:dyDescent="0.3">
      <c r="A10" s="95" t="s">
        <v>65</v>
      </c>
      <c r="B10" s="95">
        <v>61</v>
      </c>
      <c r="C10" s="95">
        <v>-65.400000000000006</v>
      </c>
      <c r="Q10" s="83">
        <v>1</v>
      </c>
      <c r="R10" s="79" t="s">
        <v>9</v>
      </c>
      <c r="S10" s="83">
        <v>88652</v>
      </c>
      <c r="T10" s="84">
        <v>43.961963599999997</v>
      </c>
      <c r="U10" s="81">
        <v>45</v>
      </c>
      <c r="V10" s="81">
        <v>37</v>
      </c>
      <c r="W10" s="81">
        <v>51</v>
      </c>
    </row>
    <row r="11" spans="1:23" x14ac:dyDescent="0.3">
      <c r="A11" s="95" t="s">
        <v>69</v>
      </c>
      <c r="B11" s="95">
        <v>57.7</v>
      </c>
      <c r="C11" s="95">
        <v>-62.2</v>
      </c>
      <c r="Q11" s="83" t="s">
        <v>26</v>
      </c>
      <c r="R11" s="79" t="s">
        <v>10</v>
      </c>
      <c r="S11" s="83">
        <v>136819</v>
      </c>
      <c r="T11" s="84">
        <v>43.302187600000003</v>
      </c>
      <c r="U11" s="81">
        <v>44</v>
      </c>
      <c r="V11" s="81">
        <v>36</v>
      </c>
      <c r="W11" s="81">
        <v>50</v>
      </c>
    </row>
    <row r="12" spans="1:23" x14ac:dyDescent="0.3">
      <c r="A12" s="95" t="s">
        <v>70</v>
      </c>
      <c r="B12" s="95">
        <v>53.5</v>
      </c>
      <c r="C12" s="95">
        <v>-58.2</v>
      </c>
    </row>
    <row r="13" spans="1:23" x14ac:dyDescent="0.3">
      <c r="A13" s="95" t="s">
        <v>66</v>
      </c>
      <c r="B13" s="95">
        <v>47.8</v>
      </c>
      <c r="C13" s="95">
        <v>-52.7</v>
      </c>
    </row>
    <row r="14" spans="1:23" x14ac:dyDescent="0.3">
      <c r="A14" s="95" t="s">
        <v>67</v>
      </c>
      <c r="B14" s="95">
        <v>34.1</v>
      </c>
      <c r="C14" s="95">
        <v>-39</v>
      </c>
    </row>
    <row r="15" spans="1:23" x14ac:dyDescent="0.3">
      <c r="A15" s="95" t="s">
        <v>68</v>
      </c>
      <c r="B15" s="95">
        <v>25.8</v>
      </c>
      <c r="C15" s="95">
        <v>-33.1</v>
      </c>
    </row>
    <row r="16" spans="1:23" x14ac:dyDescent="0.3">
      <c r="A16" s="95" t="s">
        <v>71</v>
      </c>
      <c r="B16" s="95"/>
      <c r="C16" s="95"/>
    </row>
    <row r="32" spans="5:13" x14ac:dyDescent="0.3">
      <c r="E32" s="98" t="s">
        <v>119</v>
      </c>
      <c r="F32" s="104"/>
      <c r="G32" s="104"/>
      <c r="H32" s="104"/>
      <c r="I32" s="104"/>
      <c r="J32" s="104"/>
      <c r="K32" s="104"/>
      <c r="L32" s="104"/>
      <c r="M32" s="104"/>
    </row>
    <row r="33" spans="5:15" ht="31.5" customHeight="1" x14ac:dyDescent="0.3">
      <c r="E33" s="263" t="s">
        <v>106</v>
      </c>
      <c r="F33" s="263"/>
      <c r="G33" s="263"/>
      <c r="H33" s="263"/>
      <c r="I33" s="263"/>
      <c r="J33" s="263"/>
      <c r="K33" s="263"/>
      <c r="L33" s="263"/>
      <c r="M33" s="263"/>
      <c r="N33" s="263"/>
      <c r="O33" s="263"/>
    </row>
    <row r="34" spans="5:15" x14ac:dyDescent="0.3">
      <c r="E34" s="312" t="s">
        <v>155</v>
      </c>
      <c r="F34" s="312"/>
      <c r="G34" s="312"/>
      <c r="H34" s="312"/>
      <c r="I34" s="312"/>
      <c r="J34" s="312"/>
      <c r="K34" s="312"/>
      <c r="L34" s="312"/>
      <c r="M34" s="312"/>
      <c r="N34" s="312"/>
      <c r="O34" s="312"/>
    </row>
    <row r="35" spans="5:15" x14ac:dyDescent="0.3">
      <c r="E35" s="100" t="s">
        <v>198</v>
      </c>
    </row>
  </sheetData>
  <mergeCells count="5">
    <mergeCell ref="Q6:W6"/>
    <mergeCell ref="E33:O33"/>
    <mergeCell ref="E34:O34"/>
    <mergeCell ref="A2:G2"/>
    <mergeCell ref="A3:G3"/>
  </mergeCells>
  <pageMargins left="0.78740157480314965" right="0.78740157480314965" top="0.98425196850393704" bottom="0.98425196850393704" header="0.51181102362204722" footer="0.51181102362204722"/>
  <pageSetup paperSize="9" scale="90" orientation="landscape" r:id="rId1"/>
  <headerFooter>
    <oddFooter>&amp;L&amp;"-,Italique"&amp;8&amp;Z&amp;F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99"/>
  <sheetViews>
    <sheetView zoomScale="70" zoomScaleNormal="70" workbookViewId="0">
      <selection activeCell="A3" sqref="A3:H28"/>
    </sheetView>
  </sheetViews>
  <sheetFormatPr baseColWidth="10" defaultRowHeight="14.4" x14ac:dyDescent="0.3"/>
  <cols>
    <col min="1" max="1" width="11.36328125" customWidth="1"/>
    <col min="2" max="2" width="32.36328125" customWidth="1"/>
    <col min="4" max="8" width="11.08984375" customWidth="1"/>
  </cols>
  <sheetData>
    <row r="1" spans="1:8" ht="34.5" customHeight="1" x14ac:dyDescent="0.3">
      <c r="A1" s="277" t="s">
        <v>102</v>
      </c>
      <c r="B1" s="277"/>
      <c r="C1" s="277"/>
      <c r="D1" s="277"/>
      <c r="E1" s="277"/>
      <c r="F1" s="277"/>
      <c r="G1" s="277"/>
      <c r="H1" s="277"/>
    </row>
    <row r="2" spans="1:8" x14ac:dyDescent="0.3">
      <c r="C2" s="1"/>
      <c r="G2" s="1"/>
      <c r="H2" s="1"/>
    </row>
    <row r="3" spans="1:8" ht="28.8" x14ac:dyDescent="0.3">
      <c r="A3" s="267"/>
      <c r="B3" s="321"/>
      <c r="C3" s="321"/>
      <c r="D3" s="271" t="s">
        <v>1</v>
      </c>
      <c r="E3" s="272"/>
      <c r="F3" s="7" t="s">
        <v>3</v>
      </c>
      <c r="G3" s="291" t="s">
        <v>4</v>
      </c>
      <c r="H3" s="272"/>
    </row>
    <row r="4" spans="1:8" ht="45" customHeight="1" x14ac:dyDescent="0.3">
      <c r="A4" s="322"/>
      <c r="B4" s="323"/>
      <c r="C4" s="324"/>
      <c r="D4" s="3" t="s">
        <v>2</v>
      </c>
      <c r="E4" s="3" t="s">
        <v>48</v>
      </c>
      <c r="F4" s="5" t="s">
        <v>2</v>
      </c>
      <c r="G4" s="3" t="s">
        <v>2</v>
      </c>
      <c r="H4" s="3" t="s">
        <v>55</v>
      </c>
    </row>
    <row r="5" spans="1:8" ht="15" customHeight="1" x14ac:dyDescent="0.3">
      <c r="A5" s="314" t="s">
        <v>34</v>
      </c>
      <c r="B5" s="314" t="s">
        <v>37</v>
      </c>
      <c r="C5" s="79" t="s">
        <v>10</v>
      </c>
      <c r="D5" s="30">
        <v>1812</v>
      </c>
      <c r="E5" s="22">
        <v>86.7</v>
      </c>
      <c r="F5" s="30">
        <v>1772</v>
      </c>
      <c r="G5" s="30">
        <v>1489</v>
      </c>
      <c r="H5" s="22">
        <v>71.2</v>
      </c>
    </row>
    <row r="6" spans="1:8" x14ac:dyDescent="0.3">
      <c r="A6" s="314"/>
      <c r="B6" s="314"/>
      <c r="C6" s="79" t="s">
        <v>9</v>
      </c>
      <c r="D6" s="30">
        <v>1238</v>
      </c>
      <c r="E6" s="22">
        <v>83</v>
      </c>
      <c r="F6" s="30">
        <v>1207</v>
      </c>
      <c r="G6" s="30">
        <v>1013</v>
      </c>
      <c r="H6" s="22">
        <v>67.900000000000006</v>
      </c>
    </row>
    <row r="7" spans="1:8" ht="15" customHeight="1" x14ac:dyDescent="0.3">
      <c r="A7" s="314"/>
      <c r="B7" s="314"/>
      <c r="C7" s="63" t="s">
        <v>11</v>
      </c>
      <c r="D7" s="30">
        <v>3050</v>
      </c>
      <c r="E7" s="22">
        <v>85.1</v>
      </c>
      <c r="F7" s="30">
        <v>2979</v>
      </c>
      <c r="G7" s="30">
        <v>2502</v>
      </c>
      <c r="H7" s="22">
        <v>69.8</v>
      </c>
    </row>
    <row r="8" spans="1:8" ht="15" customHeight="1" x14ac:dyDescent="0.3">
      <c r="A8" s="314"/>
      <c r="B8" s="314" t="s">
        <v>76</v>
      </c>
      <c r="C8" s="79" t="s">
        <v>10</v>
      </c>
      <c r="D8" s="30">
        <v>6981</v>
      </c>
      <c r="E8" s="22">
        <v>88.8</v>
      </c>
      <c r="F8" s="30">
        <v>6896</v>
      </c>
      <c r="G8" s="30">
        <v>5478</v>
      </c>
      <c r="H8" s="22">
        <v>69.7</v>
      </c>
    </row>
    <row r="9" spans="1:8" ht="15" customHeight="1" x14ac:dyDescent="0.3">
      <c r="A9" s="314"/>
      <c r="B9" s="314"/>
      <c r="C9" s="79" t="s">
        <v>9</v>
      </c>
      <c r="D9" s="30">
        <v>6286</v>
      </c>
      <c r="E9" s="22">
        <v>85.1</v>
      </c>
      <c r="F9" s="30">
        <v>6227</v>
      </c>
      <c r="G9" s="30">
        <v>4801</v>
      </c>
      <c r="H9" s="22">
        <v>65</v>
      </c>
    </row>
    <row r="10" spans="1:8" ht="15" customHeight="1" x14ac:dyDescent="0.3">
      <c r="A10" s="314"/>
      <c r="B10" s="314"/>
      <c r="C10" s="63" t="s">
        <v>11</v>
      </c>
      <c r="D10" s="30">
        <v>13267</v>
      </c>
      <c r="E10" s="22">
        <v>87</v>
      </c>
      <c r="F10" s="30">
        <v>13123</v>
      </c>
      <c r="G10" s="30">
        <v>10279</v>
      </c>
      <c r="H10" s="22">
        <v>67.400000000000006</v>
      </c>
    </row>
    <row r="11" spans="1:8" x14ac:dyDescent="0.3">
      <c r="A11" s="314"/>
      <c r="B11" s="318" t="s">
        <v>11</v>
      </c>
      <c r="C11" s="79" t="s">
        <v>10</v>
      </c>
      <c r="D11" s="6">
        <v>8793</v>
      </c>
      <c r="E11" s="13">
        <v>88.4</v>
      </c>
      <c r="F11" s="6">
        <v>8668</v>
      </c>
      <c r="G11" s="6">
        <v>6967</v>
      </c>
      <c r="H11" s="13">
        <v>70</v>
      </c>
    </row>
    <row r="12" spans="1:8" ht="15" customHeight="1" x14ac:dyDescent="0.3">
      <c r="A12" s="314"/>
      <c r="B12" s="319"/>
      <c r="C12" s="79" t="s">
        <v>9</v>
      </c>
      <c r="D12" s="6">
        <v>7524</v>
      </c>
      <c r="E12" s="13">
        <v>84.8</v>
      </c>
      <c r="F12" s="6">
        <v>7434</v>
      </c>
      <c r="G12" s="6">
        <v>5814</v>
      </c>
      <c r="H12" s="13">
        <v>65.5</v>
      </c>
    </row>
    <row r="13" spans="1:8" x14ac:dyDescent="0.3">
      <c r="A13" s="314"/>
      <c r="B13" s="320"/>
      <c r="C13" s="63" t="s">
        <v>11</v>
      </c>
      <c r="D13" s="6">
        <v>16317</v>
      </c>
      <c r="E13" s="13">
        <v>86.7</v>
      </c>
      <c r="F13" s="6">
        <v>16102</v>
      </c>
      <c r="G13" s="6">
        <v>12781</v>
      </c>
      <c r="H13" s="13">
        <v>67.900000000000006</v>
      </c>
    </row>
    <row r="14" spans="1:8" ht="15" customHeight="1" x14ac:dyDescent="0.3">
      <c r="A14" s="303" t="s">
        <v>158</v>
      </c>
      <c r="B14" s="315" t="s">
        <v>45</v>
      </c>
      <c r="C14" s="79" t="s">
        <v>10</v>
      </c>
      <c r="D14" s="39">
        <v>799</v>
      </c>
      <c r="E14" s="31">
        <v>99.5</v>
      </c>
      <c r="F14" s="39">
        <v>799</v>
      </c>
      <c r="G14" s="39">
        <v>768</v>
      </c>
      <c r="H14" s="31">
        <v>95.641344956413448</v>
      </c>
    </row>
    <row r="15" spans="1:8" ht="15" customHeight="1" x14ac:dyDescent="0.3">
      <c r="A15" s="304"/>
      <c r="B15" s="316"/>
      <c r="C15" s="79" t="s">
        <v>9</v>
      </c>
      <c r="D15" s="39">
        <v>650</v>
      </c>
      <c r="E15" s="31">
        <v>98.8</v>
      </c>
      <c r="F15" s="39">
        <v>648</v>
      </c>
      <c r="G15" s="39">
        <v>626</v>
      </c>
      <c r="H15" s="31">
        <v>95.136778115501514</v>
      </c>
    </row>
    <row r="16" spans="1:8" x14ac:dyDescent="0.3">
      <c r="A16" s="304"/>
      <c r="B16" s="317"/>
      <c r="C16" s="63" t="s">
        <v>11</v>
      </c>
      <c r="D16" s="39">
        <v>1449</v>
      </c>
      <c r="E16" s="31">
        <v>99.2</v>
      </c>
      <c r="F16" s="39">
        <v>1447</v>
      </c>
      <c r="G16" s="39">
        <v>1394</v>
      </c>
      <c r="H16" s="31">
        <v>95.414099931553736</v>
      </c>
    </row>
    <row r="17" spans="1:8" ht="15" customHeight="1" x14ac:dyDescent="0.3">
      <c r="A17" s="304"/>
      <c r="B17" s="315" t="s">
        <v>46</v>
      </c>
      <c r="C17" s="79" t="s">
        <v>10</v>
      </c>
      <c r="D17" s="39">
        <v>884</v>
      </c>
      <c r="E17" s="31">
        <v>98.113207547169807</v>
      </c>
      <c r="F17" s="39">
        <v>882</v>
      </c>
      <c r="G17" s="39">
        <v>791</v>
      </c>
      <c r="H17" s="68">
        <v>87.791342952275258</v>
      </c>
    </row>
    <row r="18" spans="1:8" ht="15" customHeight="1" x14ac:dyDescent="0.3">
      <c r="A18" s="304"/>
      <c r="B18" s="316"/>
      <c r="C18" s="79" t="s">
        <v>9</v>
      </c>
      <c r="D18" s="39">
        <v>967</v>
      </c>
      <c r="E18" s="31">
        <v>97.874493927125499</v>
      </c>
      <c r="F18" s="39">
        <v>964</v>
      </c>
      <c r="G18" s="39">
        <v>863</v>
      </c>
      <c r="H18" s="68">
        <v>87.348178137651828</v>
      </c>
    </row>
    <row r="19" spans="1:8" x14ac:dyDescent="0.3">
      <c r="A19" s="304"/>
      <c r="B19" s="317"/>
      <c r="C19" s="63" t="s">
        <v>11</v>
      </c>
      <c r="D19" s="39">
        <v>1851</v>
      </c>
      <c r="E19" s="31">
        <v>97.988353626257279</v>
      </c>
      <c r="F19" s="39">
        <v>1846</v>
      </c>
      <c r="G19" s="39">
        <v>1654</v>
      </c>
      <c r="H19" s="68">
        <v>87.55955532027528</v>
      </c>
    </row>
    <row r="20" spans="1:8" ht="15" customHeight="1" x14ac:dyDescent="0.3">
      <c r="A20" s="304"/>
      <c r="B20" s="318" t="s">
        <v>11</v>
      </c>
      <c r="C20" s="79" t="s">
        <v>10</v>
      </c>
      <c r="D20" s="6">
        <v>1683</v>
      </c>
      <c r="E20" s="13">
        <v>98.767605633802816</v>
      </c>
      <c r="F20" s="6">
        <v>1681</v>
      </c>
      <c r="G20" s="6">
        <v>1559</v>
      </c>
      <c r="H20" s="13">
        <v>91.490610328638496</v>
      </c>
    </row>
    <row r="21" spans="1:8" ht="15" customHeight="1" x14ac:dyDescent="0.3">
      <c r="A21" s="304"/>
      <c r="B21" s="319"/>
      <c r="C21" s="79" t="s">
        <v>9</v>
      </c>
      <c r="D21" s="6">
        <v>1617</v>
      </c>
      <c r="E21" s="13">
        <v>98.238153098420412</v>
      </c>
      <c r="F21" s="6">
        <v>1612</v>
      </c>
      <c r="G21" s="6">
        <v>1489</v>
      </c>
      <c r="H21" s="13">
        <v>90.461725394896717</v>
      </c>
    </row>
    <row r="22" spans="1:8" ht="15" customHeight="1" x14ac:dyDescent="0.3">
      <c r="A22" s="305"/>
      <c r="B22" s="320"/>
      <c r="C22" s="63" t="s">
        <v>11</v>
      </c>
      <c r="D22" s="6">
        <v>3300</v>
      </c>
      <c r="E22" s="13">
        <v>98.507462686567166</v>
      </c>
      <c r="F22" s="6">
        <v>3293</v>
      </c>
      <c r="G22" s="6">
        <v>3048</v>
      </c>
      <c r="H22" s="13">
        <v>90.985074626865668</v>
      </c>
    </row>
    <row r="23" spans="1:8" ht="14.4" customHeight="1" x14ac:dyDescent="0.3">
      <c r="A23" s="314" t="s">
        <v>36</v>
      </c>
      <c r="B23" s="314"/>
      <c r="C23" s="79" t="s">
        <v>10</v>
      </c>
      <c r="D23" s="6">
        <v>14470</v>
      </c>
      <c r="E23" s="13">
        <v>82.6</v>
      </c>
      <c r="F23" s="6">
        <v>14249</v>
      </c>
      <c r="G23" s="6">
        <v>11155</v>
      </c>
      <c r="H23" s="13">
        <v>63.7</v>
      </c>
    </row>
    <row r="24" spans="1:8" x14ac:dyDescent="0.3">
      <c r="A24" s="314"/>
      <c r="B24" s="314"/>
      <c r="C24" s="79" t="s">
        <v>9</v>
      </c>
      <c r="D24" s="6">
        <v>3809</v>
      </c>
      <c r="E24" s="13">
        <v>79.8</v>
      </c>
      <c r="F24" s="6">
        <v>3754</v>
      </c>
      <c r="G24" s="6">
        <v>2806</v>
      </c>
      <c r="H24" s="13">
        <v>58.8</v>
      </c>
    </row>
    <row r="25" spans="1:8" x14ac:dyDescent="0.3">
      <c r="A25" s="314"/>
      <c r="B25" s="314"/>
      <c r="C25" s="63" t="s">
        <v>11</v>
      </c>
      <c r="D25" s="6">
        <v>18279</v>
      </c>
      <c r="E25" s="13">
        <v>82</v>
      </c>
      <c r="F25" s="6">
        <v>18003</v>
      </c>
      <c r="G25" s="6">
        <v>13961</v>
      </c>
      <c r="H25" s="13">
        <v>62.6</v>
      </c>
    </row>
    <row r="26" spans="1:8" ht="15" customHeight="1" x14ac:dyDescent="0.3">
      <c r="A26" s="314" t="s">
        <v>33</v>
      </c>
      <c r="B26" s="314"/>
      <c r="C26" s="79" t="s">
        <v>10</v>
      </c>
      <c r="D26" s="6">
        <v>4169</v>
      </c>
      <c r="E26" s="13">
        <v>75.2</v>
      </c>
      <c r="F26" s="6">
        <v>4129</v>
      </c>
      <c r="G26" s="6">
        <v>3834</v>
      </c>
      <c r="H26" s="13">
        <v>69.099999999999994</v>
      </c>
    </row>
    <row r="27" spans="1:8" x14ac:dyDescent="0.3">
      <c r="A27" s="314"/>
      <c r="B27" s="314"/>
      <c r="C27" s="79" t="s">
        <v>9</v>
      </c>
      <c r="D27" s="6">
        <v>3348</v>
      </c>
      <c r="E27" s="13">
        <v>77.7</v>
      </c>
      <c r="F27" s="6">
        <v>3306</v>
      </c>
      <c r="G27" s="6">
        <v>3027</v>
      </c>
      <c r="H27" s="13">
        <v>70.2</v>
      </c>
    </row>
    <row r="28" spans="1:8" x14ac:dyDescent="0.3">
      <c r="A28" s="314"/>
      <c r="B28" s="314"/>
      <c r="C28" s="63" t="s">
        <v>11</v>
      </c>
      <c r="D28" s="6">
        <v>7517</v>
      </c>
      <c r="E28" s="13">
        <v>76.3</v>
      </c>
      <c r="F28" s="6">
        <v>7435</v>
      </c>
      <c r="G28" s="6">
        <v>6861</v>
      </c>
      <c r="H28" s="13">
        <v>69.599999999999994</v>
      </c>
    </row>
    <row r="29" spans="1:8" ht="26.25" customHeight="1" x14ac:dyDescent="0.3">
      <c r="A29" s="276" t="s">
        <v>108</v>
      </c>
      <c r="B29" s="276"/>
      <c r="C29" s="276"/>
      <c r="D29" s="276"/>
      <c r="E29" s="276"/>
      <c r="F29" s="276"/>
      <c r="G29" s="276"/>
      <c r="H29" s="276"/>
    </row>
    <row r="30" spans="1:8" ht="15" customHeight="1" x14ac:dyDescent="0.3">
      <c r="A30" s="23" t="s">
        <v>155</v>
      </c>
      <c r="B30" s="23"/>
      <c r="C30" s="23"/>
      <c r="D30" s="23"/>
      <c r="E30" s="23"/>
      <c r="F30" s="23"/>
      <c r="G30" s="23"/>
      <c r="H30" s="23"/>
    </row>
    <row r="31" spans="1:8" x14ac:dyDescent="0.3">
      <c r="A31" s="10" t="s">
        <v>198</v>
      </c>
      <c r="B31" s="10"/>
      <c r="C31" s="10"/>
      <c r="D31" s="11"/>
      <c r="E31" s="11"/>
      <c r="F31" s="11"/>
      <c r="G31" s="11"/>
      <c r="H31" s="11"/>
    </row>
    <row r="33" ht="15" customHeight="1" x14ac:dyDescent="0.3"/>
    <row r="39" ht="15" customHeight="1" x14ac:dyDescent="0.3"/>
    <row r="42" ht="15" customHeight="1" x14ac:dyDescent="0.3"/>
    <row r="45" ht="15" customHeight="1" x14ac:dyDescent="0.3"/>
    <row r="90" ht="15" customHeight="1" x14ac:dyDescent="0.3"/>
    <row r="93" ht="15" customHeight="1" x14ac:dyDescent="0.3"/>
    <row r="99" ht="15" customHeight="1" x14ac:dyDescent="0.3"/>
  </sheetData>
  <mergeCells count="15">
    <mergeCell ref="B11:B13"/>
    <mergeCell ref="A5:A13"/>
    <mergeCell ref="B5:B7"/>
    <mergeCell ref="B8:B10"/>
    <mergeCell ref="A1:H1"/>
    <mergeCell ref="A3:C4"/>
    <mergeCell ref="D3:E3"/>
    <mergeCell ref="G3:H3"/>
    <mergeCell ref="A26:B28"/>
    <mergeCell ref="A29:H29"/>
    <mergeCell ref="A23:B25"/>
    <mergeCell ref="B14:B16"/>
    <mergeCell ref="B17:B19"/>
    <mergeCell ref="B20:B22"/>
    <mergeCell ref="A14:A22"/>
  </mergeCells>
  <pageMargins left="0.23622047244094491" right="0.23622047244094491" top="0.74803149606299213" bottom="0.74803149606299213" header="0.31496062992125984" footer="0.31496062992125984"/>
  <pageSetup paperSize="9" scale="90" orientation="portrait" r:id="rId1"/>
  <headerFooter>
    <oddFooter>&amp;L&amp;"-,Italique"&amp;8&amp;Z&amp;F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17</vt:i4>
      </vt:variant>
    </vt:vector>
  </HeadingPairs>
  <TitlesOfParts>
    <vt:vector size="52" baseType="lpstr">
      <vt:lpstr>Tab6.1</vt:lpstr>
      <vt:lpstr>Figure6.1a et b</vt:lpstr>
      <vt:lpstr>Figure 6.2a et b</vt:lpstr>
      <vt:lpstr>Figure 6.3</vt:lpstr>
      <vt:lpstr>Tab6.2</vt:lpstr>
      <vt:lpstr>Figure6.4a et b</vt:lpstr>
      <vt:lpstr>Figure6.5a et b</vt:lpstr>
      <vt:lpstr>Figure 6.6</vt:lpstr>
      <vt:lpstr>Tab6.3</vt:lpstr>
      <vt:lpstr>Figure 6.7a à d</vt:lpstr>
      <vt:lpstr>Directeurs d'école</vt:lpstr>
      <vt:lpstr>Proviseurs</vt:lpstr>
      <vt:lpstr>Inspecteurs 1D</vt:lpstr>
      <vt:lpstr>Inspecteurs 2D</vt:lpstr>
      <vt:lpstr>Figure 6.8a et b</vt:lpstr>
      <vt:lpstr>Education</vt:lpstr>
      <vt:lpstr>Animation pédagogique</vt:lpstr>
      <vt:lpstr>Tab6.4</vt:lpstr>
      <vt:lpstr>Figure6.9a et b</vt:lpstr>
      <vt:lpstr>Tab6.5</vt:lpstr>
      <vt:lpstr>Figure6.10a b c</vt:lpstr>
      <vt:lpstr>Tab6.6</vt:lpstr>
      <vt:lpstr>Figure6.11</vt:lpstr>
      <vt:lpstr>Tab6.7</vt:lpstr>
      <vt:lpstr>Tab6.8</vt:lpstr>
      <vt:lpstr>Tab6.9</vt:lpstr>
      <vt:lpstr>Tab6.10</vt:lpstr>
      <vt:lpstr>Tab6.11</vt:lpstr>
      <vt:lpstr>Tab6.12</vt:lpstr>
      <vt:lpstr>Tab6.13</vt:lpstr>
      <vt:lpstr>Tab6.14</vt:lpstr>
      <vt:lpstr>T6.15 </vt:lpstr>
      <vt:lpstr>T6.16</vt:lpstr>
      <vt:lpstr>T6.17</vt:lpstr>
      <vt:lpstr>Tab6.18</vt:lpstr>
      <vt:lpstr>'Animation pédagogique'!Zone_d_impression</vt:lpstr>
      <vt:lpstr>'Directeurs d''école'!Zone_d_impression</vt:lpstr>
      <vt:lpstr>Education!Zone_d_impression</vt:lpstr>
      <vt:lpstr>'Figure 6.3'!Zone_d_impression</vt:lpstr>
      <vt:lpstr>'Figure 6.6'!Zone_d_impression</vt:lpstr>
      <vt:lpstr>'Figure 6.7a à d'!Zone_d_impression</vt:lpstr>
      <vt:lpstr>'Figure 6.8a et b'!Zone_d_impression</vt:lpstr>
      <vt:lpstr>'Figure6.10a b c'!Zone_d_impression</vt:lpstr>
      <vt:lpstr>Figure6.11!Zone_d_impression</vt:lpstr>
      <vt:lpstr>'Figure6.1a et b'!Zone_d_impression</vt:lpstr>
      <vt:lpstr>'Figure6.4a et b'!Zone_d_impression</vt:lpstr>
      <vt:lpstr>'Figure6.9a et b'!Zone_d_impression</vt:lpstr>
      <vt:lpstr>'Inspecteurs 1D'!Zone_d_impression</vt:lpstr>
      <vt:lpstr>'Inspecteurs 2D'!Zone_d_impression</vt:lpstr>
      <vt:lpstr>Proviseurs!Zone_d_impression</vt:lpstr>
      <vt:lpstr>Tab6.7!Zone_d_impression</vt:lpstr>
      <vt:lpstr>Tab6.8!Zone_d_impression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6- La formation continue (Bilan social, édition 2021)</dc:title>
  <dc:creator>"MENJS-DEPP - Ministère de l'éducation nationale, de la Jeunesse et des Sports - Direction de l'évaluation, de la prospective et de la performance"</dc:creator>
  <cp:lastModifiedBy>Administration centrale</cp:lastModifiedBy>
  <cp:lastPrinted>2021-03-16T07:47:51Z</cp:lastPrinted>
  <dcterms:created xsi:type="dcterms:W3CDTF">2019-10-22T14:21:25Z</dcterms:created>
  <dcterms:modified xsi:type="dcterms:W3CDTF">2021-12-16T15:57:21Z</dcterms:modified>
</cp:coreProperties>
</file>