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epp-dve\02_PUBLICATIONS\RSU 2021\WEB\Chapitres\"/>
    </mc:Choice>
  </mc:AlternateContent>
  <bookViews>
    <workbookView xWindow="0" yWindow="0" windowWidth="20496" windowHeight="7152" activeTab="9"/>
  </bookViews>
  <sheets>
    <sheet name="tab14.1" sheetId="1" r:id="rId1"/>
    <sheet name="tab14.2" sheetId="2" r:id="rId2"/>
    <sheet name="tab14.3" sheetId="4" r:id="rId3"/>
    <sheet name="tab14.4" sheetId="5" r:id="rId4"/>
    <sheet name="tab14.5" sheetId="6" r:id="rId5"/>
    <sheet name="tab14.6" sheetId="7" r:id="rId6"/>
    <sheet name="tab14.7" sheetId="8" r:id="rId7"/>
    <sheet name="tab14.8" sheetId="9" r:id="rId8"/>
    <sheet name="tab14.9" sheetId="10" r:id="rId9"/>
    <sheet name="tab14.10" sheetId="12" r:id="rId10"/>
  </sheets>
  <definedNames>
    <definedName name="_xlnm.Print_Area" localSheetId="0">'tab14.1'!$A$1:$J$20</definedName>
    <definedName name="_xlnm.Print_Area" localSheetId="9">'tab14.10'!$A$1:$D$36</definedName>
    <definedName name="_xlnm.Print_Area" localSheetId="1">'tab14.2'!$A$1:$J$24</definedName>
    <definedName name="_xlnm.Print_Area" localSheetId="2">'tab14.3'!$A$1:$J$34</definedName>
    <definedName name="_xlnm.Print_Area" localSheetId="3">'tab14.4'!$A$1:$G$25</definedName>
    <definedName name="_xlnm.Print_Area" localSheetId="4">'tab14.5'!$A$1:$F$25</definedName>
    <definedName name="_xlnm.Print_Area" localSheetId="5">'tab14.6'!$A$1:$H$27</definedName>
    <definedName name="_xlnm.Print_Area" localSheetId="6">'tab14.7'!$A$1:$J$35</definedName>
    <definedName name="_xlnm.Print_Area" localSheetId="7">'tab14.8'!$A$1:$G$23</definedName>
    <definedName name="_xlnm.Print_Area" localSheetId="8">'tab14.9'!$A$1:$Q$74</definedName>
  </definedNames>
  <calcPr calcId="162913"/>
</workbook>
</file>

<file path=xl/calcChain.xml><?xml version="1.0" encoding="utf-8"?>
<calcChain xmlns="http://schemas.openxmlformats.org/spreadsheetml/2006/main">
  <c r="D29" i="12" l="1"/>
  <c r="C29" i="12"/>
  <c r="B29" i="12"/>
  <c r="F8" i="10"/>
  <c r="F25" i="10"/>
  <c r="N28" i="10"/>
  <c r="G71" i="10"/>
  <c r="M8" i="10"/>
  <c r="L8" i="10"/>
  <c r="G8" i="10"/>
  <c r="M31" i="10"/>
  <c r="N25" i="10"/>
  <c r="N26" i="10"/>
  <c r="N27" i="10"/>
  <c r="N24" i="10"/>
  <c r="H26" i="10"/>
  <c r="H27" i="10"/>
  <c r="H28" i="10"/>
  <c r="H25" i="10"/>
  <c r="H24" i="10"/>
  <c r="J74" i="10"/>
  <c r="M74" i="10"/>
  <c r="I74" i="10"/>
  <c r="L74" i="10"/>
  <c r="D74" i="10"/>
  <c r="G74" i="10"/>
  <c r="C74" i="10"/>
  <c r="F74" i="10"/>
  <c r="B74" i="10"/>
  <c r="M71" i="10"/>
  <c r="L71" i="10"/>
  <c r="F71" i="10"/>
  <c r="M67" i="10"/>
  <c r="L67" i="10"/>
  <c r="G67" i="10"/>
  <c r="F67" i="10"/>
  <c r="M66" i="10"/>
  <c r="L66" i="10"/>
  <c r="G66" i="10"/>
  <c r="F66" i="10"/>
  <c r="M65" i="10"/>
  <c r="L65" i="10"/>
  <c r="G65" i="10"/>
  <c r="F65" i="10"/>
  <c r="M64" i="10"/>
  <c r="L64" i="10"/>
  <c r="G64" i="10"/>
  <c r="F64" i="10"/>
  <c r="M60" i="10"/>
  <c r="L60" i="10"/>
  <c r="G60" i="10"/>
  <c r="F60" i="10"/>
  <c r="M59" i="10"/>
  <c r="L59" i="10"/>
  <c r="G59" i="10"/>
  <c r="F59" i="10"/>
  <c r="M58" i="10"/>
  <c r="L58" i="10"/>
  <c r="G58" i="10"/>
  <c r="F58" i="10"/>
  <c r="M57" i="10"/>
  <c r="L57" i="10"/>
  <c r="G57" i="10"/>
  <c r="F57" i="10"/>
  <c r="M56" i="10"/>
  <c r="L56" i="10"/>
  <c r="G56" i="10"/>
  <c r="F56" i="10"/>
  <c r="M52" i="10"/>
  <c r="L52" i="10"/>
  <c r="G52" i="10"/>
  <c r="F52" i="10"/>
  <c r="M51" i="10"/>
  <c r="L51" i="10"/>
  <c r="G51" i="10"/>
  <c r="F51" i="10"/>
  <c r="M50" i="10"/>
  <c r="L50" i="10"/>
  <c r="G50" i="10"/>
  <c r="F50" i="10"/>
  <c r="M49" i="10"/>
  <c r="L49" i="10"/>
  <c r="G49" i="10"/>
  <c r="F49" i="10"/>
  <c r="M48" i="10"/>
  <c r="L48" i="10"/>
  <c r="G48" i="10"/>
  <c r="F48" i="10"/>
  <c r="M39" i="10"/>
  <c r="L39" i="10"/>
  <c r="G39" i="10"/>
  <c r="F39" i="10"/>
  <c r="M38" i="10"/>
  <c r="L38" i="10"/>
  <c r="G38" i="10"/>
  <c r="F38" i="10"/>
  <c r="M37" i="10"/>
  <c r="L37" i="10"/>
  <c r="G37" i="10"/>
  <c r="F37" i="10"/>
  <c r="M36" i="10"/>
  <c r="L36" i="10"/>
  <c r="G36" i="10"/>
  <c r="F36" i="10"/>
  <c r="M35" i="10"/>
  <c r="L35" i="10"/>
  <c r="G35" i="10"/>
  <c r="F35" i="10"/>
  <c r="M26" i="10"/>
  <c r="L26" i="10"/>
  <c r="G26" i="10"/>
  <c r="F26" i="10"/>
  <c r="M29" i="10"/>
  <c r="L29" i="10"/>
  <c r="G29" i="10"/>
  <c r="F29" i="10"/>
  <c r="M28" i="10"/>
  <c r="L28" i="10"/>
  <c r="G28" i="10"/>
  <c r="F28" i="10"/>
  <c r="M30" i="10"/>
  <c r="L30" i="10"/>
  <c r="G30" i="10"/>
  <c r="F30" i="10"/>
  <c r="M27" i="10"/>
  <c r="L27" i="10"/>
  <c r="G27" i="10"/>
  <c r="F27" i="10"/>
  <c r="L31" i="10"/>
  <c r="G31" i="10"/>
  <c r="F31" i="10"/>
  <c r="M25" i="10"/>
  <c r="L25" i="10"/>
  <c r="G25" i="10"/>
  <c r="M24" i="10"/>
  <c r="L24" i="10"/>
  <c r="G24" i="10"/>
  <c r="F24" i="10"/>
  <c r="M20" i="10"/>
  <c r="L20" i="10"/>
  <c r="G20" i="10"/>
  <c r="F20" i="10"/>
  <c r="M19" i="10"/>
  <c r="L19" i="10"/>
  <c r="G19" i="10"/>
  <c r="F19" i="10"/>
  <c r="M18" i="10"/>
  <c r="L18" i="10"/>
  <c r="G18" i="10"/>
  <c r="F18" i="10"/>
  <c r="M14" i="10"/>
  <c r="L14" i="10"/>
  <c r="G14" i="10"/>
  <c r="F14" i="10"/>
  <c r="M13" i="10"/>
  <c r="L13" i="10"/>
  <c r="G13" i="10"/>
  <c r="F13" i="10"/>
  <c r="M9" i="10"/>
  <c r="L9" i="10"/>
  <c r="G9" i="10"/>
  <c r="F9" i="10"/>
</calcChain>
</file>

<file path=xl/sharedStrings.xml><?xml version="1.0" encoding="utf-8"?>
<sst xmlns="http://schemas.openxmlformats.org/spreadsheetml/2006/main" count="711" uniqueCount="227">
  <si>
    <t>CAP académique ou locale compétente pour</t>
  </si>
  <si>
    <t>Recrutement par liste d'aptitude</t>
  </si>
  <si>
    <t xml:space="preserve"> Détachement entrant</t>
  </si>
  <si>
    <t>Renouvellement de stage</t>
  </si>
  <si>
    <t xml:space="preserve">Titularisation, Classement dans le corps, Avancement d'échelon </t>
  </si>
  <si>
    <t>Licenciement</t>
  </si>
  <si>
    <t>Promotion par tableau d'avancement, Avancement de grade</t>
  </si>
  <si>
    <t>Mouvement national 
(inter)</t>
  </si>
  <si>
    <t>Mouvement intra</t>
  </si>
  <si>
    <t>Mise en disponibilité et réintégration après disponibilité</t>
  </si>
  <si>
    <t>Détachement sortant, Réintégration après détachement</t>
  </si>
  <si>
    <t xml:space="preserve"> Cumuls, Congés et absences, Départs et retours de CLM et CLD, Saisine du comité médical de réforme</t>
  </si>
  <si>
    <t>Autorisation temps partiel, Recul de la limite d'âge, Prolongation d'activité, Surnombre, Maintien en fonction</t>
  </si>
  <si>
    <t>Blâmes et avertissements (avis de la CAP non obligatoire)</t>
  </si>
  <si>
    <t>Autres sanctions, groupe 2, 3 et 4</t>
  </si>
  <si>
    <t>Recours après le compte-rendu d'entretien professionnel ou évaluation pour les enseignants</t>
  </si>
  <si>
    <t>Refus des congés pour formation syndicale</t>
  </si>
  <si>
    <t>Refus décharges syndicales- saisine pour information</t>
  </si>
  <si>
    <t>Inspecteurs d'académie-inspecteurs pédagogiques régionaux</t>
  </si>
  <si>
    <t>SANS OBJET</t>
  </si>
  <si>
    <t>Inspecteurs de l'éducation nationale</t>
  </si>
  <si>
    <t>Avis sur les propositions des recteurs avant envoi au niveau national</t>
  </si>
  <si>
    <t>actes de gestion déconcentrés sans CAPA</t>
  </si>
  <si>
    <t xml:space="preserve">Personnel de direction </t>
  </si>
  <si>
    <t>Avis sur les candidatures des agents ("lettres-code")</t>
  </si>
  <si>
    <t>Uniquement mise en disponibilité personnels affectés dans l'académie</t>
  </si>
  <si>
    <t>CAP nationale compétente pour</t>
  </si>
  <si>
    <t>Autres sanctions Groupe 2, 3 et 4</t>
  </si>
  <si>
    <t>Refus Décharges syndicales - saisine pour information</t>
  </si>
  <si>
    <t>Actes de gestion ministériels sans CAPN</t>
  </si>
  <si>
    <t>Avancement échelon personnels hors académie et affectés dans les COM</t>
  </si>
  <si>
    <t>Mise en Disponibilité uniquement pour les personnels hors académie et affectés  COM</t>
  </si>
  <si>
    <t>Avis comité médical supérieur seulement</t>
  </si>
  <si>
    <t>Echelon national compétent</t>
  </si>
  <si>
    <t xml:space="preserve"> Echelon national compétent pour les actes mentionnés</t>
  </si>
  <si>
    <t>X</t>
  </si>
  <si>
    <t>Enseignants 1er degré</t>
  </si>
  <si>
    <t>uniquement saisine du comité médical supérieur pour avis</t>
  </si>
  <si>
    <t xml:space="preserve">Agrégés </t>
  </si>
  <si>
    <t>Classement et Avancement d'échelon</t>
  </si>
  <si>
    <t xml:space="preserve">Détachement sortant acte de gestion sans CAPN </t>
  </si>
  <si>
    <t>Chaires supérieures</t>
  </si>
  <si>
    <t>Nomination, classement et Avancement d'échelon</t>
  </si>
  <si>
    <t>Mouvement avec nomination sur poste</t>
  </si>
  <si>
    <t>Acte de gestion sans CAPN</t>
  </si>
  <si>
    <t xml:space="preserve"> Mise en disponibilité et réintégration après disponibilité</t>
  </si>
  <si>
    <t>AAE</t>
  </si>
  <si>
    <t>Uniquement titularisation</t>
  </si>
  <si>
    <t>uniquement titularisation TA AAHC et échelon spécial, TA examen professionnel pour la principalat</t>
  </si>
  <si>
    <t>détachement sortant hors MEN-MESRI et réintégration tout détachement</t>
  </si>
  <si>
    <t>avis comité médical supérieur seulement</t>
  </si>
  <si>
    <t>sanctions des groupes 3 et 4 uniquement</t>
  </si>
  <si>
    <t>SAENES</t>
  </si>
  <si>
    <t>ADJAENES</t>
  </si>
  <si>
    <t>ATEE</t>
  </si>
  <si>
    <t>INFENES</t>
  </si>
  <si>
    <t>Médecins EN (CAPN uniquement)</t>
  </si>
  <si>
    <t>INF categ B (CAPN uniquement)</t>
  </si>
  <si>
    <t>CTSSAE (CAPN uniquement)</t>
  </si>
  <si>
    <t>ASSAE</t>
  </si>
  <si>
    <t>AAE : Attachés d'administration de l'Etat</t>
  </si>
  <si>
    <t>SAENES : Secrétaires d'administration de l'éducation nationale et de l'enseignement supérieur</t>
  </si>
  <si>
    <t>ADJAENES : Adjoints administratifs de l'éducation nationale et de l'enseignement supérieur</t>
  </si>
  <si>
    <t>INFENES : Infirmiers de l'éducation nationale et de l'enseignement supérieur</t>
  </si>
  <si>
    <t xml:space="preserve">INF Catég B : Infirmières de l'Education nationale </t>
  </si>
  <si>
    <t>CTSSAE : Conseillers techniques de service social des administrations de l'Etat</t>
  </si>
  <si>
    <t>ASSAE : Assistants de service social des administrations de l'Etat</t>
  </si>
  <si>
    <t>Personnels des bibliothèques</t>
  </si>
  <si>
    <t>actes de gestion sans CAPN</t>
  </si>
  <si>
    <t>ITRF A et B</t>
  </si>
  <si>
    <t>actes de gestion sans CAPN sauf refus</t>
  </si>
  <si>
    <t>pas de campagne de mouvement</t>
  </si>
  <si>
    <t>actes de gestion sans CAPN sauf refus TP</t>
  </si>
  <si>
    <t xml:space="preserve">Titularisation, classement dans le corps, avancement d'échelon </t>
  </si>
  <si>
    <t>Promotion par tableau d'avancement, avancement de grade</t>
  </si>
  <si>
    <t>Détachement sortant, réintégration après détachement</t>
  </si>
  <si>
    <t>Autorisation temps partiel, recul de la limite d'âge, prolongation d'activité, surnombre, maintien en fonction</t>
  </si>
  <si>
    <t xml:space="preserve"> Cumuls, congés et absences, départs et retours de CLM et CLD, saisine du comité médical de réforme</t>
  </si>
  <si>
    <t>Refus décharges syndicales - saisine pour information</t>
  </si>
  <si>
    <t>Cumuls, congés et absences, départs et retours de CLM et CLD, saisine du comité médical de réforme</t>
  </si>
  <si>
    <t>Actes de gestion déconcentrés sans CAPD</t>
  </si>
  <si>
    <t>Détachement sortant pour un corps de l'EN ou suite à un concours et réintégration sans CAPD</t>
  </si>
  <si>
    <t>actes de gestion déconcentrés sans CAPD</t>
  </si>
  <si>
    <t>Uniquement pour la titularisation</t>
  </si>
  <si>
    <t>Avis des recteurs après CAPA avant envoi au niveau national</t>
  </si>
  <si>
    <t>Actes de gestion déconcentrés sans CAPA</t>
  </si>
  <si>
    <t>uniquement sanctions 2e groupe après avis de la CAPA</t>
  </si>
  <si>
    <t xml:space="preserve">uniquement classement dans le corps, échelon </t>
  </si>
  <si>
    <t>TA choix pour le principalat</t>
  </si>
  <si>
    <t xml:space="preserve"> disponibilité sauf pour les cas où l'avis du comité médical supérieur est requis</t>
  </si>
  <si>
    <t>cas de détachement et réintégration prévus dans les 8, 10, 11 et 12 article 14 du décret 85-986 et détachement vers le corps MEN-MESRI</t>
  </si>
  <si>
    <t>sanctions 2e groupe uniquement</t>
  </si>
  <si>
    <t>Personnels des Bibliothèques</t>
  </si>
  <si>
    <t>ITRF catégorie C  déconcentrée</t>
  </si>
  <si>
    <t>Actes de gestion sans CAPA sauf refus</t>
  </si>
  <si>
    <t>Détachement entrant</t>
  </si>
  <si>
    <t>Nombre de représentantes Femmes</t>
  </si>
  <si>
    <t>Nombre de réprésentants Hommes</t>
  </si>
  <si>
    <t>INSTANCES NATIONALES</t>
  </si>
  <si>
    <t>titulaires</t>
  </si>
  <si>
    <t xml:space="preserve">membres </t>
  </si>
  <si>
    <t>% titulaires</t>
  </si>
  <si>
    <t>suppléants</t>
  </si>
  <si>
    <t>Comité technique ministériel de l'éducation nationale (CTMEN)</t>
  </si>
  <si>
    <t>Comité national d'hygiène, de sécurité et des conditions de travail ministériel de l'éducation nationale (CHSCTMEN)</t>
  </si>
  <si>
    <t>La composition des CAPN des inspections générales</t>
  </si>
  <si>
    <t>CAPN des Inspecteurs généraux de l'éducation nationale (IGEN)</t>
  </si>
  <si>
    <t>CAPN des Inspecteurs généraux de l'administration de l'éducation nationale et de la recherche (IGAENR)</t>
  </si>
  <si>
    <t>La composition des CAPN des personnels d'inspection et de direction</t>
  </si>
  <si>
    <t>CAPN des Inspecteurs de l'Education nationale (IEN)</t>
  </si>
  <si>
    <t>CAPN des Inspecteurs d'Académie Inspecteurs pédagogiques régionaux (IA-IPR)</t>
  </si>
  <si>
    <t>La composition des CAPN des personnels enseignants, d'éducation et d'orientation</t>
  </si>
  <si>
    <t>CAPN des professeurs certifiés et des Adjoints d'enseignement (AE)</t>
  </si>
  <si>
    <t>CAPN des Conseillers principaux d'éducation (CPE)</t>
  </si>
  <si>
    <t>La composition des CAPN des personnels sociaux et de santé</t>
  </si>
  <si>
    <t>La composition des CAPN des personnels de bibliothèques</t>
  </si>
  <si>
    <t>La composition des CAPN des personnels Ingénieurs, techniciens de recherche et de formation</t>
  </si>
  <si>
    <t>La composition des CAPN des personnels administratifs et techniques</t>
  </si>
  <si>
    <t>CAPN des Attachés d'administration de l'Etat (AAE)</t>
  </si>
  <si>
    <t>CAPN  des Secrétaires d'adfministration de l'éducation nationale et de l'enseignement supérieur (SAENES)</t>
  </si>
  <si>
    <t>CAPN des Adjoints administratifs de l'éducation nationale et de l'enseignement supérieur (ADJAENES)</t>
  </si>
  <si>
    <t>CAPN des Agents techniques (ATEE)</t>
  </si>
  <si>
    <t>La commission administrative paritaire ministérielle (CAPM) des administrateurs civils</t>
  </si>
  <si>
    <t>TOTAL</t>
  </si>
  <si>
    <t>Dénomination des organisations syndicales</t>
  </si>
  <si>
    <t>Contingent de crédit de temps syndical au titre du MEN et du MESRI
en ETP</t>
  </si>
  <si>
    <t>Décharges de service en ETP au titre du 
MEN et du MESRI 
en ETP</t>
  </si>
  <si>
    <t xml:space="preserve">Décharges de service en ETP au titre de l'enseignement scolaire </t>
  </si>
  <si>
    <t>FSU</t>
  </si>
  <si>
    <t>Unsa</t>
  </si>
  <si>
    <t>FNEC-FP-FO</t>
  </si>
  <si>
    <t>Sgen-CFDT</t>
  </si>
  <si>
    <t>CGT</t>
  </si>
  <si>
    <t>SNPTES</t>
  </si>
  <si>
    <t>Sud-éducation</t>
  </si>
  <si>
    <t>CFTC</t>
  </si>
  <si>
    <t>CFE-CGC</t>
  </si>
  <si>
    <t>SPEG</t>
  </si>
  <si>
    <t>UDAS</t>
  </si>
  <si>
    <t>STC</t>
  </si>
  <si>
    <t>SNCA-eil</t>
  </si>
  <si>
    <t>ASAMEN</t>
  </si>
  <si>
    <t>Total</t>
  </si>
  <si>
    <t>Autres corps enseignants 2nd degré (certifiés, PEPS, PSYEN, PLP, CPE)</t>
  </si>
  <si>
    <t>CAPN des personnels de direction (Perdir)</t>
  </si>
  <si>
    <t>CAPN des professeurs d'éducation physique et sportive (EPS) et des chargés d'EPS (PEPS)</t>
  </si>
  <si>
    <t>CAPN commune aux instituteurs et professeurs des écoles (PE)</t>
  </si>
  <si>
    <t>CAPN des psychologues de l'éducation nationale (PSYEN)</t>
  </si>
  <si>
    <t>CAPN des professeurs de lycée professionnel (PLP)</t>
  </si>
  <si>
    <t>CAPN des professeurs de chaire supérieure (Chaire Sup)</t>
  </si>
  <si>
    <t>CAPN des Médecins de l'Education nationale(MED)</t>
  </si>
  <si>
    <t>CAPN  des Infirmières de l'éducation nationale (catégorie B) (INFEN)</t>
  </si>
  <si>
    <t>CAPN  des Infirmiers de l'éducation nationale et de l'enseignement supérieur (catégorie A) (INFENES)</t>
  </si>
  <si>
    <t>CAPN des Assistants de service social des administrations de l'Etat (ASSAE)</t>
  </si>
  <si>
    <t>CAPN des Conseillers techniques de service social des administrations de l'Etat (CTSSAE)</t>
  </si>
  <si>
    <t>CAPN des conservateurs généraux de bibliothèques (Cons.Gén.BIB)</t>
  </si>
  <si>
    <t>CAPN des conservateurs de bibliothèques (Cons.BIB)</t>
  </si>
  <si>
    <t>CAPN des bibliothécaires (BIB)</t>
  </si>
  <si>
    <t>CAPN des bibliothécaires assistants spécialisés (BIB Ass.Spéc.)</t>
  </si>
  <si>
    <t>CAPN des magasiniers des bibliothèques (Mag. BIB)</t>
  </si>
  <si>
    <t>CAPN des ingénieurs de recherche (IGR)</t>
  </si>
  <si>
    <t>CAPN des ingénieurs d'études (IGE)</t>
  </si>
  <si>
    <t>CAPN  des assistants ingénieurs (ASI)</t>
  </si>
  <si>
    <t>CAPN des techniciens de recherche et de formation (TRF)</t>
  </si>
  <si>
    <t>CAPN des adjoints techniques de recherche et de formation (ATRF)</t>
  </si>
  <si>
    <t>CAPM des administrateurs civils affectés ou rattachés pour leur gestion au MEN - MESRI (Adm. Civils)</t>
  </si>
  <si>
    <t>1er sup.</t>
  </si>
  <si>
    <t>2e sup.</t>
  </si>
  <si>
    <t>CAPN des professeurs agrégés(Agrégés)</t>
  </si>
  <si>
    <t>(1er)</t>
  </si>
  <si>
    <t>(2e)</t>
  </si>
  <si>
    <t>%suppléant</t>
  </si>
  <si>
    <t>Corps non concernés par la désignation des seconds suppléants</t>
  </si>
  <si>
    <t>Pas de mouvement national</t>
  </si>
  <si>
    <t>Actes de gestion déconcentrés sans CAPA sauf refus TP</t>
  </si>
  <si>
    <t>Indicateur parité</t>
  </si>
  <si>
    <t>% suppléant</t>
  </si>
  <si>
    <t xml:space="preserve">Détachement sortant en dehors de l'éducation nationale sans CAPN </t>
  </si>
  <si>
    <t>uniquement saisine du comité médical supérieur pour avis sans CAPN</t>
  </si>
  <si>
    <t>Groupes 3 et 4 uniquement après avis CAPA (sans CAPN)</t>
  </si>
  <si>
    <t>CAP académique ou départementale compétente pour</t>
  </si>
  <si>
    <t>Licenciement des stagiaires : Actes de gestion déconcentrés sans CAPD</t>
  </si>
  <si>
    <t>Echelon déconcentré compétent</t>
  </si>
  <si>
    <t xml:space="preserve"> Echelon déconcentré compétent pour les actes mentionnés</t>
  </si>
  <si>
    <t>Echelon académique compétent</t>
  </si>
  <si>
    <t xml:space="preserve"> Echelon académique compétent pour les actes mentionnés</t>
  </si>
  <si>
    <t>SENRES</t>
  </si>
  <si>
    <t>Nbre de sièges titulaires</t>
  </si>
  <si>
    <t xml:space="preserve">Membres </t>
  </si>
  <si>
    <t>Membres suppléants</t>
  </si>
  <si>
    <t>Tableau 14.9 - Répartition par sexe des représentants du personnel (titulaires et suppléants) par instance nationale pour l’année scolaire 2018-2019</t>
  </si>
  <si>
    <t>Groupes 3 et 4 uniquement après avis CAPA (acte de gestion sans CAPN sauf qualifiés)</t>
  </si>
  <si>
    <t>PEPS : professeurs d’éducation physique et sportive.</t>
  </si>
  <si>
    <t>PSYEN : psychologues de l'éducation nationale.</t>
  </si>
  <si>
    <t>PLP : professeurs de lycée professionnel.</t>
  </si>
  <si>
    <t>CPE : conseillers principaux d’éducation.</t>
  </si>
  <si>
    <t>Source : MENJS- MESRI- DGRH</t>
  </si>
  <si>
    <t xml:space="preserve">actes de gestion déconcentrés sans CAPA sauf CLD des agents affectés dans un établissement d'enseignement supérieur 
</t>
  </si>
  <si>
    <t xml:space="preserve">actes de gestion déconcentrés sans CAPD  sauf CLD des agents affectés dans un établissement d'enseignement supérieur 
</t>
  </si>
  <si>
    <t xml:space="preserve">actes de gestion déconcentrés sans CAPA </t>
  </si>
  <si>
    <t>AAE : Attachés d'administration de l'Etat.</t>
  </si>
  <si>
    <t>SAENES : Secrétaires d'administration de l'éducation nationale et de l'enseignement supérieur.</t>
  </si>
  <si>
    <t>ADJAENES : Adjoints administratifs de l'éducation nationale et de l'enseignement supérieur.</t>
  </si>
  <si>
    <t>INFENES : Infirmiers de l'éducation nationale et de l'enseignement supérieur.</t>
  </si>
  <si>
    <t>INF Catég B : Infirmières de l'Education nationale.</t>
  </si>
  <si>
    <t>CTSSAE : Conseillers techniques de service social des administrations de l'Etat.</t>
  </si>
  <si>
    <t>ASSAE : Assistants de service social des administrations de l'Etat.</t>
  </si>
  <si>
    <r>
      <t>Source : MEN</t>
    </r>
    <r>
      <rPr>
        <sz val="11"/>
        <color indexed="16"/>
        <rFont val="Calibri"/>
        <family val="2"/>
      </rPr>
      <t>JS</t>
    </r>
    <r>
      <rPr>
        <sz val="11"/>
        <color theme="1"/>
        <rFont val="Calibri"/>
        <family val="2"/>
        <scheme val="minor"/>
      </rPr>
      <t>- MESRI- DGRH</t>
    </r>
  </si>
  <si>
    <t>Source :  MENJS- MESRI- DGRH-C2</t>
  </si>
  <si>
    <t>Tableau 14.8 Actes de compétence académique, départementale ou locale pour les personnels de bibliothèque et les ITRF à la rentrée 2019</t>
  </si>
  <si>
    <t>Tableau 14.7 Actes de compétence académique, locale ou départementale pour les personnels administratifs, techniques, sociaux et de santé à la rentrée 2019</t>
  </si>
  <si>
    <t>Tableau 14.6 - Actes de compétence académique, départementale ou locale pour les enseignants à la rentrée scolaire 2019</t>
  </si>
  <si>
    <t>Tableau 14.5  - Actes de compétence académique, départementale ou locale pour les inspecteurs et les personnels de direction à la rentrée 2019</t>
  </si>
  <si>
    <t>Tableau 14.4 -  Actes de compétence ministérielle pour les personnels de bibliothèque et les ITRF à la rentrée 2019</t>
  </si>
  <si>
    <t>Tableau 14.3 -Actes de compétence ministérielle pour les personnels adminisratifs, techniques, sociaux et de santé à la rentrée 2019</t>
  </si>
  <si>
    <t>Tableau 14.2 - Actes de compétence ministérielle pour les enseignants à la rentrée 2019</t>
  </si>
  <si>
    <t>Tableau 14.1 - Actes de compétence ministérielle pour les inspecteurs et les personnels de direction à la rentrée 2019</t>
  </si>
  <si>
    <t>Tableau 14.10 Attribution des moyens syndicaux au sein de l'enseignement scolaire pour l'année 2019-2020</t>
  </si>
  <si>
    <t>CSEN-FGAF*</t>
  </si>
  <si>
    <t>SNALC</t>
  </si>
  <si>
    <t>SNE</t>
  </si>
  <si>
    <t>SPLEN-SUP</t>
  </si>
  <si>
    <t>FAEN**</t>
  </si>
  <si>
    <t>SNCL</t>
  </si>
  <si>
    <t>SIES</t>
  </si>
  <si>
    <t>SAGES</t>
  </si>
  <si>
    <r>
      <t>Source :  MENJS- MESRI- DGRH-F</t>
    </r>
    <r>
      <rPr>
        <sz val="9"/>
        <color indexed="56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</si>
</sst>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1"/>
      <color indexed="16"/>
      <name val="Calibri"/>
      <family val="2"/>
    </font>
    <font>
      <sz val="9"/>
      <color indexed="56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26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9"/>
      <color theme="1"/>
      <name val="Arial"/>
      <family val="2"/>
    </font>
    <font>
      <sz val="20"/>
      <color theme="3" tint="0.39997558519241921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Wingdings"/>
      <charset val="2"/>
    </font>
    <font>
      <b/>
      <sz val="10"/>
      <color theme="0"/>
      <name val="Arial"/>
      <family val="2"/>
    </font>
    <font>
      <sz val="10"/>
      <color theme="5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6"/>
      <color theme="3" tint="0.39997558519241921"/>
      <name val="Wingdings"/>
      <charset val="2"/>
    </font>
    <font>
      <b/>
      <sz val="10"/>
      <color rgb="FFAC1C72"/>
      <name val="Arial"/>
      <family val="2"/>
    </font>
    <font>
      <sz val="10"/>
      <color theme="4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lightTrellis"/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4.9989318521683403E-2"/>
        <bgColor indexed="64"/>
      </patternFill>
    </fill>
    <fill>
      <patternFill patternType="lightTrellis">
        <bgColor theme="0" tint="-0.14999847407452621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/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medium">
        <color indexed="64"/>
      </right>
      <top/>
      <bottom style="thin">
        <color theme="3" tint="0.79998168889431442"/>
      </bottom>
      <diagonal/>
    </border>
    <border>
      <left style="medium">
        <color indexed="64"/>
      </left>
      <right/>
      <top/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3" tint="0.79998168889431442"/>
      </top>
      <bottom/>
      <diagonal/>
    </border>
    <border>
      <left/>
      <right style="medium">
        <color indexed="64"/>
      </right>
      <top style="thin">
        <color theme="3" tint="0.79998168889431442"/>
      </top>
      <bottom/>
      <diagonal/>
    </border>
    <border>
      <left style="medium">
        <color indexed="64"/>
      </left>
      <right/>
      <top style="thin">
        <color theme="3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49">
    <xf numFmtId="0" fontId="0" fillId="0" borderId="0" xfId="0"/>
    <xf numFmtId="0" fontId="11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vertical="center"/>
    </xf>
    <xf numFmtId="0" fontId="10" fillId="2" borderId="2" xfId="2" applyFont="1" applyFill="1" applyBorder="1" applyAlignment="1">
      <alignment vertical="center"/>
    </xf>
    <xf numFmtId="0" fontId="12" fillId="2" borderId="3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vertical="center"/>
    </xf>
    <xf numFmtId="0" fontId="10" fillId="4" borderId="4" xfId="2" applyFont="1" applyFill="1" applyBorder="1"/>
    <xf numFmtId="0" fontId="10" fillId="0" borderId="0" xfId="0" applyFont="1"/>
    <xf numFmtId="0" fontId="13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wrapText="1"/>
    </xf>
    <xf numFmtId="0" fontId="10" fillId="5" borderId="2" xfId="2" applyFont="1" applyFill="1" applyBorder="1" applyAlignment="1">
      <alignment vertical="center"/>
    </xf>
    <xf numFmtId="0" fontId="12" fillId="2" borderId="6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vertical="center" wrapText="1"/>
    </xf>
    <xf numFmtId="0" fontId="14" fillId="0" borderId="0" xfId="0" applyFont="1"/>
    <xf numFmtId="0" fontId="3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14" fillId="6" borderId="9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14" fillId="6" borderId="10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vertical="center"/>
    </xf>
    <xf numFmtId="0" fontId="14" fillId="6" borderId="1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vertical="center" wrapText="1"/>
    </xf>
    <xf numFmtId="0" fontId="13" fillId="4" borderId="8" xfId="2" applyFont="1" applyFill="1" applyBorder="1" applyAlignment="1">
      <alignment horizontal="center" vertical="center"/>
    </xf>
    <xf numFmtId="0" fontId="13" fillId="5" borderId="3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0" fillId="0" borderId="0" xfId="2" applyFont="1"/>
    <xf numFmtId="0" fontId="14" fillId="8" borderId="13" xfId="2" applyFont="1" applyFill="1" applyBorder="1" applyAlignment="1">
      <alignment horizontal="center" vertical="center" wrapText="1"/>
    </xf>
    <xf numFmtId="0" fontId="16" fillId="0" borderId="0" xfId="0" applyFont="1"/>
    <xf numFmtId="0" fontId="1" fillId="3" borderId="8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2" fillId="3" borderId="13" xfId="2" applyFont="1" applyFill="1" applyBorder="1" applyAlignment="1">
      <alignment horizontal="center" vertical="center" wrapText="1"/>
    </xf>
    <xf numFmtId="0" fontId="1" fillId="3" borderId="12" xfId="2" applyFont="1" applyFill="1" applyBorder="1" applyAlignment="1">
      <alignment horizontal="center" vertical="center" wrapText="1"/>
    </xf>
    <xf numFmtId="0" fontId="10" fillId="9" borderId="14" xfId="2" applyFont="1" applyFill="1" applyBorder="1" applyAlignment="1">
      <alignment horizontal="center" vertical="center" wrapText="1"/>
    </xf>
    <xf numFmtId="0" fontId="10" fillId="4" borderId="2" xfId="2" applyFont="1" applyFill="1" applyBorder="1"/>
    <xf numFmtId="0" fontId="10" fillId="9" borderId="15" xfId="2" applyFont="1" applyFill="1" applyBorder="1" applyAlignment="1">
      <alignment horizontal="center" vertical="center" wrapText="1"/>
    </xf>
    <xf numFmtId="0" fontId="10" fillId="4" borderId="16" xfId="2" applyFont="1" applyFill="1" applyBorder="1"/>
    <xf numFmtId="0" fontId="10" fillId="0" borderId="0" xfId="2" applyFont="1" applyBorder="1" applyAlignment="1">
      <alignment horizontal="center" vertical="center"/>
    </xf>
    <xf numFmtId="0" fontId="10" fillId="4" borderId="0" xfId="2" applyFont="1" applyFill="1" applyBorder="1"/>
    <xf numFmtId="0" fontId="10" fillId="4" borderId="17" xfId="2" applyFont="1" applyFill="1" applyBorder="1"/>
    <xf numFmtId="0" fontId="10" fillId="8" borderId="13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3" borderId="2" xfId="2" applyFill="1" applyBorder="1" applyAlignment="1">
      <alignment horizontal="center" vertical="center" wrapText="1"/>
    </xf>
    <xf numFmtId="0" fontId="10" fillId="3" borderId="18" xfId="2" applyFill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0" fillId="8" borderId="14" xfId="2" applyFont="1" applyFill="1" applyBorder="1" applyAlignment="1">
      <alignment horizontal="center" vertical="center" wrapText="1"/>
    </xf>
    <xf numFmtId="0" fontId="10" fillId="8" borderId="19" xfId="2" applyFont="1" applyFill="1" applyBorder="1" applyAlignment="1">
      <alignment horizontal="center" vertical="center" wrapText="1"/>
    </xf>
    <xf numFmtId="0" fontId="1" fillId="0" borderId="19" xfId="2" applyFont="1" applyFill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0" fillId="3" borderId="22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horizontal="center" vertical="center"/>
    </xf>
    <xf numFmtId="0" fontId="10" fillId="4" borderId="19" xfId="2" applyFont="1" applyFill="1" applyBorder="1" applyAlignment="1">
      <alignment vertical="center"/>
    </xf>
    <xf numFmtId="0" fontId="10" fillId="4" borderId="23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center" vertical="center"/>
    </xf>
    <xf numFmtId="0" fontId="10" fillId="4" borderId="23" xfId="2" applyFont="1" applyFill="1" applyBorder="1"/>
    <xf numFmtId="0" fontId="10" fillId="4" borderId="14" xfId="2" applyFont="1" applyFill="1" applyBorder="1" applyAlignment="1">
      <alignment vertical="center"/>
    </xf>
    <xf numFmtId="0" fontId="10" fillId="4" borderId="14" xfId="2" applyFont="1" applyFill="1" applyBorder="1"/>
    <xf numFmtId="0" fontId="10" fillId="4" borderId="19" xfId="2" applyFont="1" applyFill="1" applyBorder="1"/>
    <xf numFmtId="0" fontId="10" fillId="0" borderId="14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0" fillId="2" borderId="2" xfId="2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vertical="center"/>
    </xf>
    <xf numFmtId="0" fontId="13" fillId="4" borderId="19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2" fillId="3" borderId="22" xfId="2" applyFont="1" applyFill="1" applyBorder="1" applyAlignment="1">
      <alignment horizontal="left" vertical="center" wrapText="1"/>
    </xf>
    <xf numFmtId="0" fontId="1" fillId="3" borderId="14" xfId="2" applyFont="1" applyFill="1" applyBorder="1" applyAlignment="1">
      <alignment horizontal="left" vertical="center" wrapText="1"/>
    </xf>
    <xf numFmtId="0" fontId="10" fillId="3" borderId="14" xfId="2" applyFont="1" applyFill="1" applyBorder="1" applyAlignment="1">
      <alignment horizontal="left" vertical="center" wrapText="1"/>
    </xf>
    <xf numFmtId="0" fontId="1" fillId="3" borderId="20" xfId="2" applyFont="1" applyFill="1" applyBorder="1" applyAlignment="1">
      <alignment horizontal="left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/>
    </xf>
    <xf numFmtId="0" fontId="2" fillId="3" borderId="22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/>
    </xf>
    <xf numFmtId="0" fontId="1" fillId="3" borderId="20" xfId="2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3" borderId="24" xfId="2" applyFont="1" applyFill="1" applyBorder="1" applyAlignment="1">
      <alignment horizontal="left" vertical="center" wrapText="1"/>
    </xf>
    <xf numFmtId="0" fontId="1" fillId="3" borderId="25" xfId="2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left" vertical="center" wrapText="1"/>
    </xf>
    <xf numFmtId="0" fontId="1" fillId="3" borderId="26" xfId="2" applyFont="1" applyFill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/>
    </xf>
    <xf numFmtId="0" fontId="14" fillId="8" borderId="13" xfId="2" applyFont="1" applyFill="1" applyBorder="1" applyAlignment="1">
      <alignment horizontal="left" vertical="center" wrapText="1"/>
    </xf>
    <xf numFmtId="0" fontId="10" fillId="0" borderId="0" xfId="2" applyFill="1" applyBorder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3" borderId="14" xfId="2" applyFill="1" applyBorder="1" applyAlignment="1">
      <alignment horizontal="left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0" fillId="4" borderId="17" xfId="2" applyFill="1" applyBorder="1" applyAlignment="1">
      <alignment vertical="center"/>
    </xf>
    <xf numFmtId="0" fontId="10" fillId="2" borderId="17" xfId="2" applyFill="1" applyBorder="1" applyAlignment="1">
      <alignment vertical="center"/>
    </xf>
    <xf numFmtId="0" fontId="10" fillId="7" borderId="23" xfId="2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 vertical="center"/>
    </xf>
    <xf numFmtId="0" fontId="17" fillId="4" borderId="19" xfId="2" applyFont="1" applyFill="1" applyBorder="1" applyAlignment="1">
      <alignment horizontal="center" vertical="center"/>
    </xf>
    <xf numFmtId="0" fontId="10" fillId="7" borderId="19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vertical="center"/>
    </xf>
    <xf numFmtId="0" fontId="10" fillId="2" borderId="17" xfId="2" applyFont="1" applyFill="1" applyBorder="1" applyAlignment="1">
      <alignment vertical="center"/>
    </xf>
    <xf numFmtId="0" fontId="10" fillId="4" borderId="21" xfId="2" applyFont="1" applyFill="1" applyBorder="1" applyAlignment="1">
      <alignment vertical="center"/>
    </xf>
    <xf numFmtId="0" fontId="1" fillId="0" borderId="19" xfId="2" applyFont="1" applyFill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/>
    </xf>
    <xf numFmtId="0" fontId="10" fillId="4" borderId="19" xfId="2" applyFont="1" applyFill="1" applyBorder="1" applyAlignment="1">
      <alignment vertical="center" wrapText="1"/>
    </xf>
    <xf numFmtId="0" fontId="10" fillId="4" borderId="19" xfId="2" applyFont="1" applyFill="1" applyBorder="1" applyAlignment="1">
      <alignment horizontal="center" vertical="center"/>
    </xf>
    <xf numFmtId="0" fontId="10" fillId="4" borderId="19" xfId="2" applyFont="1" applyFill="1" applyBorder="1" applyAlignment="1">
      <alignment horizontal="center" vertical="center" wrapText="1"/>
    </xf>
    <xf numFmtId="0" fontId="13" fillId="4" borderId="23" xfId="2" applyFont="1" applyFill="1" applyBorder="1" applyAlignment="1">
      <alignment horizontal="center" vertical="center"/>
    </xf>
    <xf numFmtId="0" fontId="10" fillId="4" borderId="19" xfId="2" applyFill="1" applyBorder="1" applyAlignment="1">
      <alignment vertical="center"/>
    </xf>
    <xf numFmtId="0" fontId="10" fillId="2" borderId="19" xfId="2" applyFill="1" applyBorder="1" applyAlignment="1">
      <alignment vertical="center"/>
    </xf>
    <xf numFmtId="0" fontId="10" fillId="0" borderId="23" xfId="2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166" fontId="1" fillId="0" borderId="19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2" fillId="10" borderId="19" xfId="0" applyFont="1" applyFill="1" applyBorder="1" applyAlignment="1">
      <alignment horizontal="right" vertical="center"/>
    </xf>
    <xf numFmtId="0" fontId="10" fillId="0" borderId="0" xfId="0" applyFont="1"/>
    <xf numFmtId="0" fontId="10" fillId="9" borderId="27" xfId="2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28" xfId="0" applyFont="1" applyBorder="1"/>
    <xf numFmtId="0" fontId="16" fillId="0" borderId="30" xfId="0" applyFont="1" applyBorder="1"/>
    <xf numFmtId="0" fontId="16" fillId="0" borderId="31" xfId="0" applyFont="1" applyBorder="1" applyAlignment="1">
      <alignment horizontal="center"/>
    </xf>
    <xf numFmtId="0" fontId="2" fillId="11" borderId="50" xfId="0" applyFont="1" applyFill="1" applyBorder="1"/>
    <xf numFmtId="0" fontId="16" fillId="11" borderId="51" xfId="0" applyFont="1" applyFill="1" applyBorder="1"/>
    <xf numFmtId="9" fontId="10" fillId="11" borderId="51" xfId="3" applyFont="1" applyFill="1" applyBorder="1"/>
    <xf numFmtId="0" fontId="2" fillId="11" borderId="51" xfId="1" applyFont="1" applyFill="1" applyBorder="1" applyAlignment="1">
      <alignment vertical="center"/>
    </xf>
    <xf numFmtId="0" fontId="2" fillId="11" borderId="51" xfId="1" applyFont="1" applyFill="1" applyBorder="1"/>
    <xf numFmtId="0" fontId="16" fillId="12" borderId="32" xfId="0" applyFont="1" applyFill="1" applyBorder="1"/>
    <xf numFmtId="9" fontId="10" fillId="12" borderId="32" xfId="3" applyFont="1" applyFill="1" applyBorder="1"/>
    <xf numFmtId="0" fontId="16" fillId="0" borderId="32" xfId="0" applyFont="1" applyBorder="1"/>
    <xf numFmtId="0" fontId="16" fillId="13" borderId="16" xfId="0" applyFont="1" applyFill="1" applyBorder="1"/>
    <xf numFmtId="9" fontId="16" fillId="13" borderId="16" xfId="3" applyFont="1" applyFill="1" applyBorder="1"/>
    <xf numFmtId="0" fontId="16" fillId="0" borderId="33" xfId="0" applyFont="1" applyBorder="1" applyAlignment="1">
      <alignment horizontal="center" wrapText="1"/>
    </xf>
    <xf numFmtId="0" fontId="16" fillId="0" borderId="30" xfId="0" applyFont="1" applyBorder="1" applyAlignment="1">
      <alignment horizontal="center"/>
    </xf>
    <xf numFmtId="0" fontId="16" fillId="13" borderId="34" xfId="0" applyFont="1" applyFill="1" applyBorder="1"/>
    <xf numFmtId="0" fontId="16" fillId="0" borderId="32" xfId="0" applyFont="1" applyBorder="1" applyAlignment="1">
      <alignment horizontal="center"/>
    </xf>
    <xf numFmtId="0" fontId="16" fillId="0" borderId="11" xfId="0" applyFont="1" applyBorder="1"/>
    <xf numFmtId="0" fontId="16" fillId="0" borderId="35" xfId="0" applyFont="1" applyBorder="1" applyAlignment="1">
      <alignment horizontal="center"/>
    </xf>
    <xf numFmtId="0" fontId="2" fillId="11" borderId="52" xfId="0" applyFont="1" applyFill="1" applyBorder="1"/>
    <xf numFmtId="0" fontId="16" fillId="11" borderId="53" xfId="0" applyFont="1" applyFill="1" applyBorder="1"/>
    <xf numFmtId="0" fontId="16" fillId="0" borderId="53" xfId="0" applyFont="1" applyFill="1" applyBorder="1"/>
    <xf numFmtId="0" fontId="16" fillId="12" borderId="36" xfId="0" applyFont="1" applyFill="1" applyBorder="1"/>
    <xf numFmtId="0" fontId="16" fillId="0" borderId="36" xfId="0" applyFont="1" applyBorder="1"/>
    <xf numFmtId="0" fontId="16" fillId="13" borderId="10" xfId="0" applyFont="1" applyFill="1" applyBorder="1"/>
    <xf numFmtId="0" fontId="2" fillId="14" borderId="28" xfId="0" applyFont="1" applyFill="1" applyBorder="1"/>
    <xf numFmtId="0" fontId="16" fillId="14" borderId="28" xfId="0" applyFont="1" applyFill="1" applyBorder="1"/>
    <xf numFmtId="9" fontId="16" fillId="13" borderId="37" xfId="3" applyFont="1" applyFill="1" applyBorder="1"/>
    <xf numFmtId="0" fontId="16" fillId="0" borderId="28" xfId="0" applyFont="1" applyFill="1" applyBorder="1"/>
    <xf numFmtId="0" fontId="16" fillId="11" borderId="54" xfId="0" applyFont="1" applyFill="1" applyBorder="1"/>
    <xf numFmtId="0" fontId="16" fillId="0" borderId="54" xfId="0" applyFont="1" applyFill="1" applyBorder="1"/>
    <xf numFmtId="0" fontId="16" fillId="12" borderId="0" xfId="0" applyFont="1" applyFill="1" applyBorder="1"/>
    <xf numFmtId="0" fontId="16" fillId="0" borderId="0" xfId="0" applyFont="1" applyBorder="1"/>
    <xf numFmtId="0" fontId="16" fillId="13" borderId="37" xfId="0" applyFont="1" applyFill="1" applyBorder="1"/>
    <xf numFmtId="0" fontId="16" fillId="12" borderId="38" xfId="0" applyFont="1" applyFill="1" applyBorder="1"/>
    <xf numFmtId="0" fontId="16" fillId="0" borderId="38" xfId="0" applyFont="1" applyBorder="1"/>
    <xf numFmtId="0" fontId="16" fillId="13" borderId="39" xfId="0" applyFont="1" applyFill="1" applyBorder="1"/>
    <xf numFmtId="9" fontId="2" fillId="0" borderId="55" xfId="0" applyNumberFormat="1" applyFont="1" applyBorder="1"/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11" borderId="38" xfId="0" applyFont="1" applyFill="1" applyBorder="1"/>
    <xf numFmtId="0" fontId="16" fillId="11" borderId="38" xfId="0" applyFont="1" applyFill="1" applyBorder="1" applyAlignment="1">
      <alignment wrapText="1"/>
    </xf>
    <xf numFmtId="0" fontId="2" fillId="14" borderId="30" xfId="0" applyFont="1" applyFill="1" applyBorder="1"/>
    <xf numFmtId="0" fontId="16" fillId="14" borderId="56" xfId="0" applyFont="1" applyFill="1" applyBorder="1"/>
    <xf numFmtId="0" fontId="16" fillId="0" borderId="56" xfId="0" applyFont="1" applyFill="1" applyBorder="1"/>
    <xf numFmtId="0" fontId="16" fillId="14" borderId="30" xfId="0" applyFont="1" applyFill="1" applyBorder="1"/>
    <xf numFmtId="0" fontId="16" fillId="13" borderId="42" xfId="0" applyFont="1" applyFill="1" applyBorder="1"/>
    <xf numFmtId="0" fontId="2" fillId="11" borderId="57" xfId="0" applyFont="1" applyFill="1" applyBorder="1"/>
    <xf numFmtId="0" fontId="16" fillId="11" borderId="58" xfId="0" applyFont="1" applyFill="1" applyBorder="1"/>
    <xf numFmtId="0" fontId="16" fillId="0" borderId="58" xfId="0" applyFont="1" applyFill="1" applyBorder="1"/>
    <xf numFmtId="0" fontId="16" fillId="12" borderId="5" xfId="0" applyFont="1" applyFill="1" applyBorder="1"/>
    <xf numFmtId="0" fontId="16" fillId="0" borderId="5" xfId="0" applyFont="1" applyBorder="1"/>
    <xf numFmtId="0" fontId="16" fillId="13" borderId="15" xfId="0" applyFont="1" applyFill="1" applyBorder="1"/>
    <xf numFmtId="0" fontId="16" fillId="0" borderId="33" xfId="0" applyFont="1" applyBorder="1" applyAlignment="1">
      <alignment horizontal="center"/>
    </xf>
    <xf numFmtId="9" fontId="10" fillId="11" borderId="59" xfId="3" applyFont="1" applyFill="1" applyBorder="1"/>
    <xf numFmtId="9" fontId="10" fillId="12" borderId="38" xfId="3" applyFont="1" applyFill="1" applyBorder="1"/>
    <xf numFmtId="9" fontId="16" fillId="13" borderId="39" xfId="3" applyFont="1" applyFill="1" applyBorder="1"/>
    <xf numFmtId="0" fontId="2" fillId="11" borderId="60" xfId="0" applyFont="1" applyFill="1" applyBorder="1"/>
    <xf numFmtId="0" fontId="2" fillId="10" borderId="17" xfId="0" applyFont="1" applyFill="1" applyBorder="1" applyAlignment="1">
      <alignment horizontal="left" vertical="center"/>
    </xf>
    <xf numFmtId="0" fontId="0" fillId="0" borderId="19" xfId="0" applyBorder="1"/>
    <xf numFmtId="0" fontId="0" fillId="0" borderId="19" xfId="0" applyFill="1" applyBorder="1"/>
    <xf numFmtId="0" fontId="2" fillId="10" borderId="19" xfId="0" applyFont="1" applyFill="1" applyBorder="1"/>
    <xf numFmtId="0" fontId="5" fillId="0" borderId="0" xfId="0" applyFont="1"/>
    <xf numFmtId="0" fontId="1" fillId="0" borderId="0" xfId="0" applyFont="1" applyAlignment="1">
      <alignment vertical="center"/>
    </xf>
    <xf numFmtId="49" fontId="0" fillId="0" borderId="0" xfId="0" applyNumberFormat="1"/>
    <xf numFmtId="0" fontId="16" fillId="0" borderId="29" xfId="0" applyFont="1" applyBorder="1"/>
    <xf numFmtId="0" fontId="16" fillId="0" borderId="10" xfId="0" applyFont="1" applyBorder="1" applyAlignment="1">
      <alignment horizontal="center"/>
    </xf>
    <xf numFmtId="9" fontId="16" fillId="13" borderId="34" xfId="3" applyFont="1" applyFill="1" applyBorder="1"/>
    <xf numFmtId="0" fontId="10" fillId="3" borderId="18" xfId="2" applyFont="1" applyFill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6" fillId="13" borderId="37" xfId="0" applyFont="1" applyFill="1" applyBorder="1" applyAlignment="1">
      <alignment horizontal="right" wrapText="1"/>
    </xf>
    <xf numFmtId="0" fontId="16" fillId="0" borderId="0" xfId="0" applyFont="1" applyFill="1" applyBorder="1"/>
    <xf numFmtId="9" fontId="10" fillId="0" borderId="0" xfId="3" applyFont="1" applyFill="1" applyBorder="1"/>
    <xf numFmtId="0" fontId="2" fillId="0" borderId="0" xfId="1" applyFont="1" applyFill="1" applyBorder="1"/>
    <xf numFmtId="0" fontId="16" fillId="11" borderId="43" xfId="0" applyFont="1" applyFill="1" applyBorder="1"/>
    <xf numFmtId="0" fontId="16" fillId="11" borderId="7" xfId="0" applyFont="1" applyFill="1" applyBorder="1"/>
    <xf numFmtId="0" fontId="16" fillId="14" borderId="44" xfId="0" applyFont="1" applyFill="1" applyBorder="1"/>
    <xf numFmtId="9" fontId="10" fillId="11" borderId="33" xfId="3" applyFont="1" applyFill="1" applyBorder="1" applyAlignment="1">
      <alignment horizontal="right"/>
    </xf>
    <xf numFmtId="0" fontId="2" fillId="11" borderId="3" xfId="1" applyFont="1" applyFill="1" applyBorder="1" applyAlignment="1"/>
    <xf numFmtId="0" fontId="16" fillId="11" borderId="45" xfId="0" applyFont="1" applyFill="1" applyBorder="1"/>
    <xf numFmtId="0" fontId="16" fillId="14" borderId="29" xfId="0" applyFont="1" applyFill="1" applyBorder="1"/>
    <xf numFmtId="0" fontId="16" fillId="11" borderId="52" xfId="0" applyFont="1" applyFill="1" applyBorder="1"/>
    <xf numFmtId="0" fontId="16" fillId="11" borderId="57" xfId="0" applyFont="1" applyFill="1" applyBorder="1"/>
    <xf numFmtId="0" fontId="16" fillId="14" borderId="61" xfId="0" applyFont="1" applyFill="1" applyBorder="1"/>
    <xf numFmtId="9" fontId="10" fillId="11" borderId="62" xfId="3" applyFont="1" applyFill="1" applyBorder="1"/>
    <xf numFmtId="9" fontId="10" fillId="11" borderId="50" xfId="3" applyFont="1" applyFill="1" applyBorder="1"/>
    <xf numFmtId="0" fontId="2" fillId="11" borderId="50" xfId="1" applyFont="1" applyFill="1" applyBorder="1" applyAlignment="1">
      <alignment vertical="center"/>
    </xf>
    <xf numFmtId="0" fontId="16" fillId="11" borderId="60" xfId="0" applyFont="1" applyFill="1" applyBorder="1"/>
    <xf numFmtId="0" fontId="16" fillId="11" borderId="63" xfId="0" applyFont="1" applyFill="1" applyBorder="1"/>
    <xf numFmtId="0" fontId="16" fillId="11" borderId="64" xfId="0" applyFont="1" applyFill="1" applyBorder="1"/>
    <xf numFmtId="0" fontId="16" fillId="14" borderId="65" xfId="0" applyFont="1" applyFill="1" applyBorder="1"/>
    <xf numFmtId="9" fontId="10" fillId="11" borderId="66" xfId="3" applyFont="1" applyFill="1" applyBorder="1"/>
    <xf numFmtId="9" fontId="10" fillId="11" borderId="67" xfId="3" applyFont="1" applyFill="1" applyBorder="1"/>
    <xf numFmtId="0" fontId="2" fillId="11" borderId="67" xfId="1" applyFont="1" applyFill="1" applyBorder="1" applyAlignment="1">
      <alignment vertical="center"/>
    </xf>
    <xf numFmtId="0" fontId="16" fillId="11" borderId="68" xfId="0" applyFont="1" applyFill="1" applyBorder="1"/>
    <xf numFmtId="0" fontId="16" fillId="0" borderId="57" xfId="0" applyFont="1" applyFill="1" applyBorder="1"/>
    <xf numFmtId="0" fontId="16" fillId="0" borderId="61" xfId="0" applyFont="1" applyFill="1" applyBorder="1"/>
    <xf numFmtId="0" fontId="16" fillId="0" borderId="60" xfId="0" applyFont="1" applyFill="1" applyBorder="1"/>
    <xf numFmtId="0" fontId="10" fillId="3" borderId="14" xfId="2" applyFont="1" applyFill="1" applyBorder="1" applyAlignment="1">
      <alignment horizontal="left" vertical="center"/>
    </xf>
    <xf numFmtId="0" fontId="16" fillId="0" borderId="45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8" fillId="15" borderId="0" xfId="0" applyFont="1" applyFill="1" applyAlignment="1">
      <alignment wrapText="1"/>
    </xf>
    <xf numFmtId="0" fontId="9" fillId="0" borderId="0" xfId="1" applyFont="1" applyFill="1" applyBorder="1" applyAlignment="1">
      <alignment vertical="center"/>
    </xf>
    <xf numFmtId="0" fontId="10" fillId="0" borderId="31" xfId="0" applyFont="1" applyBorder="1"/>
    <xf numFmtId="0" fontId="10" fillId="0" borderId="44" xfId="0" applyFont="1" applyBorder="1"/>
    <xf numFmtId="0" fontId="10" fillId="0" borderId="42" xfId="0" applyFont="1" applyBorder="1"/>
    <xf numFmtId="0" fontId="10" fillId="0" borderId="38" xfId="0" applyFont="1" applyBorder="1"/>
    <xf numFmtId="0" fontId="10" fillId="0" borderId="46" xfId="0" applyFont="1" applyBorder="1"/>
    <xf numFmtId="0" fontId="10" fillId="0" borderId="35" xfId="0" applyFont="1" applyBorder="1"/>
    <xf numFmtId="0" fontId="10" fillId="0" borderId="28" xfId="0" applyFont="1" applyBorder="1"/>
    <xf numFmtId="0" fontId="10" fillId="11" borderId="69" xfId="0" applyFont="1" applyFill="1" applyBorder="1" applyAlignment="1">
      <alignment wrapText="1"/>
    </xf>
    <xf numFmtId="9" fontId="10" fillId="11" borderId="32" xfId="3" applyFont="1" applyFill="1" applyBorder="1"/>
    <xf numFmtId="9" fontId="10" fillId="11" borderId="0" xfId="3" applyFont="1" applyFill="1" applyBorder="1"/>
    <xf numFmtId="9" fontId="10" fillId="11" borderId="36" xfId="3" applyFont="1" applyFill="1" applyBorder="1"/>
    <xf numFmtId="9" fontId="10" fillId="11" borderId="3" xfId="3" applyFont="1" applyFill="1" applyBorder="1"/>
    <xf numFmtId="9" fontId="10" fillId="11" borderId="45" xfId="3" applyFont="1" applyFill="1" applyBorder="1"/>
    <xf numFmtId="9" fontId="10" fillId="11" borderId="43" xfId="3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11" borderId="38" xfId="0" applyFont="1" applyFill="1" applyBorder="1"/>
    <xf numFmtId="0" fontId="10" fillId="11" borderId="70" xfId="0" applyFont="1" applyFill="1" applyBorder="1" applyAlignment="1">
      <alignment wrapText="1"/>
    </xf>
    <xf numFmtId="0" fontId="10" fillId="0" borderId="38" xfId="0" applyFont="1" applyFill="1" applyBorder="1"/>
    <xf numFmtId="0" fontId="10" fillId="0" borderId="59" xfId="0" applyFont="1" applyFill="1" applyBorder="1"/>
    <xf numFmtId="0" fontId="10" fillId="0" borderId="51" xfId="0" applyFont="1" applyFill="1" applyBorder="1"/>
    <xf numFmtId="0" fontId="10" fillId="0" borderId="36" xfId="0" applyFont="1" applyFill="1" applyBorder="1"/>
    <xf numFmtId="0" fontId="10" fillId="11" borderId="71" xfId="0" applyFont="1" applyFill="1" applyBorder="1" applyAlignment="1">
      <alignment wrapText="1"/>
    </xf>
    <xf numFmtId="9" fontId="10" fillId="0" borderId="28" xfId="3" applyFont="1" applyBorder="1"/>
    <xf numFmtId="0" fontId="10" fillId="0" borderId="0" xfId="0" applyFont="1" applyFill="1"/>
    <xf numFmtId="0" fontId="10" fillId="11" borderId="36" xfId="0" applyFont="1" applyFill="1" applyBorder="1" applyAlignment="1">
      <alignment wrapText="1"/>
    </xf>
    <xf numFmtId="9" fontId="10" fillId="12" borderId="0" xfId="3" applyFont="1" applyFill="1" applyBorder="1"/>
    <xf numFmtId="9" fontId="10" fillId="12" borderId="36" xfId="3" applyFont="1" applyFill="1" applyBorder="1"/>
    <xf numFmtId="0" fontId="10" fillId="14" borderId="0" xfId="0" applyFont="1" applyFill="1" applyBorder="1" applyAlignment="1">
      <alignment wrapText="1"/>
    </xf>
    <xf numFmtId="0" fontId="10" fillId="0" borderId="32" xfId="0" applyFont="1" applyBorder="1"/>
    <xf numFmtId="0" fontId="10" fillId="0" borderId="0" xfId="0" applyFont="1" applyBorder="1"/>
    <xf numFmtId="0" fontId="10" fillId="0" borderId="36" xfId="0" applyFont="1" applyBorder="1"/>
    <xf numFmtId="0" fontId="10" fillId="0" borderId="10" xfId="0" applyFont="1" applyBorder="1"/>
    <xf numFmtId="0" fontId="16" fillId="0" borderId="29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39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6" fillId="0" borderId="36" xfId="0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0" fillId="4" borderId="13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8" borderId="19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9" fontId="10" fillId="0" borderId="0" xfId="0" applyNumberFormat="1" applyFont="1"/>
    <xf numFmtId="0" fontId="19" fillId="0" borderId="0" xfId="2" applyFont="1" applyAlignment="1">
      <alignment vertical="center"/>
    </xf>
    <xf numFmtId="0" fontId="19" fillId="0" borderId="0" xfId="2" applyFont="1"/>
    <xf numFmtId="0" fontId="20" fillId="0" borderId="0" xfId="0" applyFont="1"/>
    <xf numFmtId="0" fontId="2" fillId="0" borderId="0" xfId="0" applyFont="1"/>
    <xf numFmtId="0" fontId="2" fillId="11" borderId="0" xfId="0" applyFont="1" applyFill="1" applyBorder="1"/>
    <xf numFmtId="0" fontId="10" fillId="11" borderId="72" xfId="0" applyFont="1" applyFill="1" applyBorder="1" applyAlignment="1">
      <alignment wrapText="1"/>
    </xf>
    <xf numFmtId="0" fontId="10" fillId="11" borderId="73" xfId="0" applyFont="1" applyFill="1" applyBorder="1" applyAlignment="1">
      <alignment wrapText="1"/>
    </xf>
    <xf numFmtId="0" fontId="16" fillId="0" borderId="46" xfId="0" applyFont="1" applyBorder="1" applyAlignment="1">
      <alignment horizontal="center"/>
    </xf>
    <xf numFmtId="0" fontId="10" fillId="0" borderId="6" xfId="0" applyFont="1" applyBorder="1"/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21" fillId="11" borderId="58" xfId="0" applyFont="1" applyFill="1" applyBorder="1"/>
    <xf numFmtId="0" fontId="21" fillId="11" borderId="53" xfId="0" applyFont="1" applyFill="1" applyBorder="1"/>
    <xf numFmtId="0" fontId="21" fillId="11" borderId="54" xfId="0" applyFont="1" applyFill="1" applyBorder="1"/>
    <xf numFmtId="0" fontId="21" fillId="11" borderId="51" xfId="0" applyFont="1" applyFill="1" applyBorder="1"/>
    <xf numFmtId="0" fontId="21" fillId="11" borderId="51" xfId="1" applyFont="1" applyFill="1" applyBorder="1" applyAlignment="1">
      <alignment vertical="center"/>
    </xf>
    <xf numFmtId="0" fontId="2" fillId="11" borderId="51" xfId="1" applyFont="1" applyFill="1" applyBorder="1" applyAlignment="1"/>
    <xf numFmtId="166" fontId="0" fillId="0" borderId="19" xfId="0" applyNumberFormat="1" applyBorder="1"/>
    <xf numFmtId="166" fontId="1" fillId="0" borderId="19" xfId="0" applyNumberFormat="1" applyFont="1" applyBorder="1" applyAlignment="1">
      <alignment horizontal="right" vertical="center"/>
    </xf>
    <xf numFmtId="166" fontId="0" fillId="0" borderId="19" xfId="0" applyNumberFormat="1" applyFill="1" applyBorder="1"/>
    <xf numFmtId="2" fontId="2" fillId="10" borderId="19" xfId="0" applyNumberFormat="1" applyFont="1" applyFill="1" applyBorder="1" applyAlignment="1">
      <alignment horizontal="right"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wrapText="1"/>
    </xf>
    <xf numFmtId="0" fontId="1" fillId="0" borderId="23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/>
    </xf>
    <xf numFmtId="0" fontId="1" fillId="0" borderId="19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 wrapText="1"/>
    </xf>
    <xf numFmtId="0" fontId="1" fillId="0" borderId="19" xfId="2" applyFont="1" applyFill="1" applyBorder="1" applyAlignment="1">
      <alignment horizontal="center" vertical="center" wrapText="1"/>
    </xf>
    <xf numFmtId="0" fontId="1" fillId="0" borderId="32" xfId="2" applyFont="1" applyFill="1" applyBorder="1" applyAlignment="1">
      <alignment horizontal="center" vertical="center" wrapText="1"/>
    </xf>
    <xf numFmtId="0" fontId="10" fillId="0" borderId="23" xfId="2" applyFill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33" xfId="0" applyFont="1" applyBorder="1" applyAlignment="1">
      <alignment horizontal="center" vertical="top"/>
    </xf>
    <xf numFmtId="0" fontId="16" fillId="0" borderId="39" xfId="0" applyFont="1" applyBorder="1" applyAlignment="1">
      <alignment horizontal="center" vertical="top"/>
    </xf>
    <xf numFmtId="0" fontId="23" fillId="11" borderId="0" xfId="0" applyFont="1" applyFill="1" applyBorder="1" applyAlignment="1">
      <alignment horizontal="left" vertical="center" wrapText="1"/>
    </xf>
    <xf numFmtId="0" fontId="23" fillId="11" borderId="30" xfId="0" applyFont="1" applyFill="1" applyBorder="1" applyAlignment="1">
      <alignment horizontal="left" vertical="center" wrapText="1"/>
    </xf>
    <xf numFmtId="0" fontId="16" fillId="0" borderId="45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6" fillId="0" borderId="24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2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23" fillId="13" borderId="0" xfId="0" applyFont="1" applyFill="1" applyBorder="1" applyAlignment="1">
      <alignment horizontal="left" vertical="center" wrapText="1"/>
    </xf>
    <xf numFmtId="0" fontId="23" fillId="13" borderId="3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49" fontId="24" fillId="0" borderId="0" xfId="0" applyNumberFormat="1" applyFont="1" applyAlignment="1">
      <alignment vertical="top" wrapText="1"/>
    </xf>
    <xf numFmtId="49" fontId="24" fillId="0" borderId="0" xfId="0" applyNumberFormat="1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16" borderId="16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/>
    <cellStyle name="Pourcentage" xfId="3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N10" sqref="N10"/>
    </sheetView>
  </sheetViews>
  <sheetFormatPr baseColWidth="10" defaultColWidth="14.88671875" defaultRowHeight="13.8" x14ac:dyDescent="0.25"/>
  <cols>
    <col min="1" max="1" width="20.44140625" style="1" customWidth="1"/>
    <col min="2" max="16384" width="14.88671875" style="1"/>
  </cols>
  <sheetData>
    <row r="1" spans="1:10" x14ac:dyDescent="0.25">
      <c r="A1" s="34" t="s">
        <v>216</v>
      </c>
    </row>
    <row r="2" spans="1:10" ht="14.4" thickBot="1" x14ac:dyDescent="0.3"/>
    <row r="3" spans="1:10" ht="57.6" thickBot="1" x14ac:dyDescent="0.3">
      <c r="A3" s="16" t="s">
        <v>26</v>
      </c>
      <c r="B3" s="17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</row>
    <row r="4" spans="1:10" ht="50.25" customHeight="1" thickBot="1" x14ac:dyDescent="0.3">
      <c r="A4" s="18" t="s">
        <v>18</v>
      </c>
      <c r="B4" s="28"/>
      <c r="C4" s="31" t="s">
        <v>35</v>
      </c>
      <c r="D4" s="31" t="s">
        <v>35</v>
      </c>
      <c r="E4" s="31" t="s">
        <v>35</v>
      </c>
      <c r="F4" s="31" t="s">
        <v>35</v>
      </c>
      <c r="G4" s="31" t="s">
        <v>35</v>
      </c>
      <c r="H4" s="31" t="s">
        <v>35</v>
      </c>
      <c r="I4" s="19" t="s">
        <v>19</v>
      </c>
    </row>
    <row r="5" spans="1:10" ht="25.2" thickBot="1" x14ac:dyDescent="0.3">
      <c r="A5" s="20" t="s">
        <v>20</v>
      </c>
      <c r="B5" s="28"/>
      <c r="C5" s="31" t="s">
        <v>35</v>
      </c>
      <c r="D5" s="31" t="s">
        <v>35</v>
      </c>
      <c r="E5" s="31" t="s">
        <v>35</v>
      </c>
      <c r="F5" s="31" t="s">
        <v>35</v>
      </c>
      <c r="G5" s="31" t="s">
        <v>35</v>
      </c>
      <c r="H5" s="31" t="s">
        <v>35</v>
      </c>
      <c r="I5" s="19" t="s">
        <v>19</v>
      </c>
    </row>
    <row r="6" spans="1:10" ht="7.5" customHeight="1" thickBot="1" x14ac:dyDescent="0.3">
      <c r="A6" s="21"/>
      <c r="B6" s="29"/>
      <c r="C6" s="11"/>
      <c r="D6" s="4"/>
      <c r="E6" s="9"/>
      <c r="F6" s="9"/>
      <c r="G6" s="9"/>
      <c r="H6" s="9"/>
      <c r="I6" s="22"/>
    </row>
    <row r="7" spans="1:10" ht="57.6" thickBot="1" x14ac:dyDescent="0.3">
      <c r="A7" s="23" t="s">
        <v>23</v>
      </c>
      <c r="B7" s="31" t="s">
        <v>35</v>
      </c>
      <c r="C7" s="31" t="s">
        <v>35</v>
      </c>
      <c r="D7" s="31" t="s">
        <v>35</v>
      </c>
      <c r="E7" s="33" t="s">
        <v>30</v>
      </c>
      <c r="F7" s="31" t="s">
        <v>35</v>
      </c>
      <c r="G7" s="31" t="s">
        <v>35</v>
      </c>
      <c r="H7" s="31" t="s">
        <v>35</v>
      </c>
      <c r="I7" s="24" t="s">
        <v>19</v>
      </c>
    </row>
    <row r="8" spans="1:10" ht="14.4" thickBot="1" x14ac:dyDescent="0.3"/>
    <row r="9" spans="1:10" ht="91.8" thickBot="1" x14ac:dyDescent="0.3">
      <c r="A9" s="16" t="s">
        <v>26</v>
      </c>
      <c r="B9" s="30" t="s">
        <v>9</v>
      </c>
      <c r="C9" s="30" t="s">
        <v>10</v>
      </c>
      <c r="D9" s="30" t="s">
        <v>11</v>
      </c>
      <c r="E9" s="30" t="s">
        <v>12</v>
      </c>
      <c r="F9" s="30" t="s">
        <v>13</v>
      </c>
      <c r="G9" s="30" t="s">
        <v>27</v>
      </c>
      <c r="H9" s="25" t="s">
        <v>15</v>
      </c>
      <c r="I9" s="25" t="s">
        <v>16</v>
      </c>
      <c r="J9" s="26" t="s">
        <v>28</v>
      </c>
    </row>
    <row r="10" spans="1:10" ht="34.799999999999997" thickBot="1" x14ac:dyDescent="0.3">
      <c r="A10" s="18" t="s">
        <v>18</v>
      </c>
      <c r="B10" s="31" t="s">
        <v>35</v>
      </c>
      <c r="C10" s="31" t="s">
        <v>35</v>
      </c>
      <c r="D10" s="308" t="s">
        <v>29</v>
      </c>
      <c r="E10" s="309"/>
      <c r="F10" s="31" t="s">
        <v>35</v>
      </c>
      <c r="G10" s="31" t="s">
        <v>35</v>
      </c>
      <c r="H10" s="31" t="s">
        <v>35</v>
      </c>
      <c r="I10" s="31" t="s">
        <v>35</v>
      </c>
      <c r="J10" s="31" t="s">
        <v>35</v>
      </c>
    </row>
    <row r="11" spans="1:10" ht="25.2" thickBot="1" x14ac:dyDescent="0.3">
      <c r="A11" s="20" t="s">
        <v>20</v>
      </c>
      <c r="B11" s="31" t="s">
        <v>35</v>
      </c>
      <c r="C11" s="31" t="s">
        <v>35</v>
      </c>
      <c r="D11" s="3"/>
      <c r="E11" s="3"/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</row>
    <row r="12" spans="1:10" ht="5.25" customHeight="1" thickBot="1" x14ac:dyDescent="0.3">
      <c r="A12" s="10"/>
      <c r="B12" s="5"/>
      <c r="C12" s="5"/>
      <c r="D12" s="12"/>
      <c r="E12" s="12"/>
      <c r="F12" s="5"/>
      <c r="G12" s="5"/>
      <c r="H12" s="5"/>
      <c r="I12" s="5"/>
      <c r="J12" s="13"/>
    </row>
    <row r="13" spans="1:10" ht="69" thickBot="1" x14ac:dyDescent="0.3">
      <c r="A13" s="23" t="s">
        <v>23</v>
      </c>
      <c r="B13" s="33" t="s">
        <v>31</v>
      </c>
      <c r="C13" s="31" t="s">
        <v>35</v>
      </c>
      <c r="D13" s="27" t="s">
        <v>32</v>
      </c>
      <c r="E13" s="6"/>
      <c r="F13" s="31" t="s">
        <v>35</v>
      </c>
      <c r="G13" s="31" t="s">
        <v>35</v>
      </c>
      <c r="H13" s="6"/>
      <c r="I13" s="31" t="s">
        <v>35</v>
      </c>
      <c r="J13" s="31" t="s">
        <v>35</v>
      </c>
    </row>
    <row r="15" spans="1:10" ht="14.4" thickBot="1" x14ac:dyDescent="0.3"/>
    <row r="16" spans="1:10" ht="18.75" customHeight="1" thickBot="1" x14ac:dyDescent="0.3">
      <c r="A16" s="31" t="s">
        <v>35</v>
      </c>
      <c r="B16" s="47" t="s">
        <v>33</v>
      </c>
      <c r="C16" s="47"/>
      <c r="D16" s="47"/>
    </row>
    <row r="17" spans="1:4" ht="14.4" thickBot="1" x14ac:dyDescent="0.3">
      <c r="A17" s="33"/>
      <c r="B17" s="32" t="s">
        <v>34</v>
      </c>
      <c r="C17" s="32"/>
      <c r="D17" s="32"/>
    </row>
    <row r="20" spans="1:4" x14ac:dyDescent="0.25">
      <c r="A20" s="15" t="s">
        <v>196</v>
      </c>
    </row>
  </sheetData>
  <mergeCells count="1">
    <mergeCell ref="D10:E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topLeftCell="A25" zoomScaleNormal="100" workbookViewId="0">
      <selection activeCell="B40" sqref="B39:B40"/>
    </sheetView>
  </sheetViews>
  <sheetFormatPr baseColWidth="10" defaultRowHeight="14.4" x14ac:dyDescent="0.3"/>
  <cols>
    <col min="1" max="4" width="39.44140625" customWidth="1"/>
  </cols>
  <sheetData>
    <row r="1" spans="1:4" x14ac:dyDescent="0.3">
      <c r="A1" s="34" t="s">
        <v>217</v>
      </c>
    </row>
    <row r="3" spans="1:4" ht="15" thickBot="1" x14ac:dyDescent="0.35">
      <c r="A3" s="344"/>
      <c r="B3" s="344"/>
      <c r="C3" s="344"/>
      <c r="D3" s="344"/>
    </row>
    <row r="4" spans="1:4" ht="15" customHeight="1" x14ac:dyDescent="0.3">
      <c r="A4" s="345" t="s">
        <v>124</v>
      </c>
      <c r="B4" s="347" t="s">
        <v>125</v>
      </c>
      <c r="C4" s="347" t="s">
        <v>126</v>
      </c>
      <c r="D4" s="347" t="s">
        <v>127</v>
      </c>
    </row>
    <row r="5" spans="1:4" ht="39.75" customHeight="1" x14ac:dyDescent="0.3">
      <c r="A5" s="346"/>
      <c r="B5" s="348"/>
      <c r="C5" s="348"/>
      <c r="D5" s="348"/>
    </row>
    <row r="6" spans="1:4" x14ac:dyDescent="0.3">
      <c r="A6" s="123" t="s">
        <v>128</v>
      </c>
      <c r="B6" s="124">
        <v>808.447</v>
      </c>
      <c r="C6" s="124">
        <v>742.93399999999997</v>
      </c>
      <c r="D6" s="194">
        <v>688.13599999999997</v>
      </c>
    </row>
    <row r="7" spans="1:4" x14ac:dyDescent="0.3">
      <c r="A7" s="123" t="s">
        <v>129</v>
      </c>
      <c r="B7" s="124">
        <v>517.78300000000002</v>
      </c>
      <c r="C7" s="124">
        <v>488.45299999999997</v>
      </c>
      <c r="D7" s="304">
        <v>467.73</v>
      </c>
    </row>
    <row r="8" spans="1:4" x14ac:dyDescent="0.3">
      <c r="A8" s="123" t="s">
        <v>130</v>
      </c>
      <c r="B8" s="124">
        <v>300.721</v>
      </c>
      <c r="C8" s="124">
        <v>280.97699999999998</v>
      </c>
      <c r="D8" s="194">
        <v>253.81399999999999</v>
      </c>
    </row>
    <row r="9" spans="1:4" x14ac:dyDescent="0.3">
      <c r="A9" s="125" t="s">
        <v>131</v>
      </c>
      <c r="B9" s="126">
        <v>245.41499999999999</v>
      </c>
      <c r="C9" s="126">
        <v>234.6</v>
      </c>
      <c r="D9" s="195">
        <v>186.88900000000001</v>
      </c>
    </row>
    <row r="10" spans="1:4" x14ac:dyDescent="0.3">
      <c r="A10" s="127" t="s">
        <v>132</v>
      </c>
      <c r="B10" s="124">
        <v>228.124</v>
      </c>
      <c r="C10" s="124">
        <v>220.845</v>
      </c>
      <c r="D10" s="194">
        <v>125.029</v>
      </c>
    </row>
    <row r="11" spans="1:4" x14ac:dyDescent="0.3">
      <c r="A11" s="127" t="s">
        <v>218</v>
      </c>
      <c r="B11" s="305">
        <v>0</v>
      </c>
      <c r="C11" s="305">
        <v>0</v>
      </c>
      <c r="D11" s="304">
        <v>0</v>
      </c>
    </row>
    <row r="12" spans="1:4" x14ac:dyDescent="0.3">
      <c r="A12" s="127" t="s">
        <v>219</v>
      </c>
      <c r="B12" s="124">
        <v>117.26600000000001</v>
      </c>
      <c r="C12" s="124">
        <v>116.834</v>
      </c>
      <c r="D12" s="194">
        <v>116.69</v>
      </c>
    </row>
    <row r="13" spans="1:4" x14ac:dyDescent="0.3">
      <c r="A13" s="127" t="s">
        <v>220</v>
      </c>
      <c r="B13" s="124">
        <v>10.013</v>
      </c>
      <c r="C13" s="124">
        <v>9.1820000000000004</v>
      </c>
      <c r="D13" s="194">
        <v>9.1820000000000004</v>
      </c>
    </row>
    <row r="14" spans="1:4" x14ac:dyDescent="0.3">
      <c r="A14" s="127" t="s">
        <v>221</v>
      </c>
      <c r="B14" s="124">
        <v>2.2959999999999998</v>
      </c>
      <c r="C14" s="124">
        <v>2.117</v>
      </c>
      <c r="D14" s="194">
        <v>1.258</v>
      </c>
    </row>
    <row r="15" spans="1:4" x14ac:dyDescent="0.3">
      <c r="A15" s="125" t="s">
        <v>133</v>
      </c>
      <c r="B15" s="128">
        <v>131.76599999999999</v>
      </c>
      <c r="C15" s="128">
        <v>82.944000000000003</v>
      </c>
      <c r="D15" s="195">
        <v>5.2329999999999997</v>
      </c>
    </row>
    <row r="16" spans="1:4" x14ac:dyDescent="0.3">
      <c r="A16" s="125" t="s">
        <v>134</v>
      </c>
      <c r="B16" s="128">
        <v>83.313999999999993</v>
      </c>
      <c r="C16" s="128">
        <v>62.055</v>
      </c>
      <c r="D16" s="195">
        <v>60.204999999999998</v>
      </c>
    </row>
    <row r="17" spans="1:4" x14ac:dyDescent="0.3">
      <c r="A17" s="125" t="s">
        <v>135</v>
      </c>
      <c r="B17" s="126">
        <v>11.99</v>
      </c>
      <c r="C17" s="128">
        <v>11.522</v>
      </c>
      <c r="D17" s="195">
        <v>7.8339999999999996</v>
      </c>
    </row>
    <row r="18" spans="1:4" x14ac:dyDescent="0.3">
      <c r="A18" s="125" t="s">
        <v>222</v>
      </c>
      <c r="B18" s="126">
        <v>1.6839999999999999</v>
      </c>
      <c r="C18" s="126">
        <v>1.335</v>
      </c>
      <c r="D18" s="195">
        <v>1.252</v>
      </c>
    </row>
    <row r="19" spans="1:4" x14ac:dyDescent="0.3">
      <c r="A19" s="125" t="s">
        <v>223</v>
      </c>
      <c r="B19" s="126">
        <v>5.5309999999999997</v>
      </c>
      <c r="C19" s="126">
        <v>5.5190000000000001</v>
      </c>
      <c r="D19" s="195">
        <v>5.5190000000000001</v>
      </c>
    </row>
    <row r="20" spans="1:4" x14ac:dyDescent="0.3">
      <c r="A20" s="125" t="s">
        <v>224</v>
      </c>
      <c r="B20" s="126">
        <v>4.6109999999999998</v>
      </c>
      <c r="C20" s="126">
        <v>4.6100000000000003</v>
      </c>
      <c r="D20" s="306">
        <v>4.6100000000000003</v>
      </c>
    </row>
    <row r="21" spans="1:4" x14ac:dyDescent="0.3">
      <c r="A21" s="125" t="s">
        <v>225</v>
      </c>
      <c r="B21" s="126">
        <v>2.8159999999999998</v>
      </c>
      <c r="C21" s="126">
        <v>2.819</v>
      </c>
      <c r="D21" s="306">
        <v>1.1000000000000001</v>
      </c>
    </row>
    <row r="22" spans="1:4" x14ac:dyDescent="0.3">
      <c r="A22" s="125" t="s">
        <v>136</v>
      </c>
      <c r="B22" s="128">
        <v>14.728</v>
      </c>
      <c r="C22" s="128">
        <v>14.694000000000001</v>
      </c>
      <c r="D22" s="195">
        <v>11.443</v>
      </c>
    </row>
    <row r="23" spans="1:4" x14ac:dyDescent="0.3">
      <c r="A23" s="125" t="s">
        <v>137</v>
      </c>
      <c r="B23" s="128">
        <v>5.4249999999999998</v>
      </c>
      <c r="C23" s="128">
        <v>5.407</v>
      </c>
      <c r="D23" s="195">
        <v>3.9180000000000001</v>
      </c>
    </row>
    <row r="24" spans="1:4" x14ac:dyDescent="0.3">
      <c r="A24" s="123" t="s">
        <v>138</v>
      </c>
      <c r="B24" s="124">
        <v>2.4350000000000001</v>
      </c>
      <c r="C24" s="124">
        <v>0.34799999999999998</v>
      </c>
      <c r="D24" s="195">
        <v>0.34799999999999998</v>
      </c>
    </row>
    <row r="25" spans="1:4" x14ac:dyDescent="0.3">
      <c r="A25" s="123" t="s">
        <v>139</v>
      </c>
      <c r="B25" s="124">
        <v>3.2040000000000002</v>
      </c>
      <c r="C25" s="305">
        <v>0</v>
      </c>
      <c r="D25" s="306">
        <v>0</v>
      </c>
    </row>
    <row r="26" spans="1:4" x14ac:dyDescent="0.3">
      <c r="A26" s="285" t="s">
        <v>186</v>
      </c>
      <c r="B26" s="128">
        <v>1.1339999999999999</v>
      </c>
      <c r="C26" s="128">
        <v>1.111</v>
      </c>
      <c r="D26" s="195">
        <v>1.111</v>
      </c>
    </row>
    <row r="27" spans="1:4" x14ac:dyDescent="0.3">
      <c r="A27" s="127" t="s">
        <v>140</v>
      </c>
      <c r="B27" s="128">
        <v>0.45400000000000001</v>
      </c>
      <c r="C27" s="128">
        <v>0.45400000000000001</v>
      </c>
      <c r="D27" s="195">
        <v>0.45400000000000001</v>
      </c>
    </row>
    <row r="28" spans="1:4" x14ac:dyDescent="0.3">
      <c r="A28" s="127" t="s">
        <v>141</v>
      </c>
      <c r="B28" s="128">
        <v>0.83799999999999997</v>
      </c>
      <c r="C28" s="126">
        <v>0.8</v>
      </c>
      <c r="D28" s="306">
        <v>0.8</v>
      </c>
    </row>
    <row r="29" spans="1:4" ht="15" thickBot="1" x14ac:dyDescent="0.35">
      <c r="A29" s="193" t="s">
        <v>142</v>
      </c>
      <c r="B29" s="307">
        <f>SUM(B6:B28)</f>
        <v>2499.9949999999999</v>
      </c>
      <c r="C29" s="129">
        <f>SUM(C6:C28)</f>
        <v>2289.56</v>
      </c>
      <c r="D29" s="196">
        <f>SUM(D6:D28)</f>
        <v>1952.5549999999996</v>
      </c>
    </row>
    <row r="30" spans="1:4" x14ac:dyDescent="0.3">
      <c r="A30" s="98" t="s">
        <v>226</v>
      </c>
    </row>
    <row r="32" spans="1:4" ht="15.6" x14ac:dyDescent="0.3">
      <c r="A32" s="197"/>
      <c r="B32" s="197"/>
      <c r="C32" s="197"/>
      <c r="D32" s="198"/>
    </row>
    <row r="33" spans="1:4" ht="75" customHeight="1" x14ac:dyDescent="0.3">
      <c r="A33" s="341"/>
      <c r="B33" s="341"/>
      <c r="C33" s="341"/>
      <c r="D33" s="341"/>
    </row>
    <row r="34" spans="1:4" ht="69.900000000000006" customHeight="1" x14ac:dyDescent="0.3">
      <c r="A34" s="340"/>
      <c r="B34" s="340"/>
      <c r="C34" s="340"/>
      <c r="D34" s="340"/>
    </row>
    <row r="35" spans="1:4" ht="99.9" customHeight="1" x14ac:dyDescent="0.3">
      <c r="A35" s="341"/>
      <c r="B35" s="341"/>
      <c r="C35" s="341"/>
      <c r="D35" s="341"/>
    </row>
    <row r="36" spans="1:4" ht="33.75" customHeight="1" x14ac:dyDescent="0.3">
      <c r="A36" s="342"/>
      <c r="B36" s="343"/>
      <c r="C36" s="343"/>
      <c r="D36" s="343"/>
    </row>
    <row r="37" spans="1:4" ht="15" customHeight="1" x14ac:dyDescent="0.3">
      <c r="A37" s="199"/>
      <c r="B37" s="199"/>
      <c r="C37" s="199"/>
      <c r="D37" s="199"/>
    </row>
    <row r="38" spans="1:4" ht="15" customHeight="1" x14ac:dyDescent="0.3">
      <c r="A38" s="199"/>
      <c r="B38" s="199"/>
      <c r="C38" s="199"/>
      <c r="D38" s="199"/>
    </row>
    <row r="39" spans="1:4" ht="15" customHeight="1" x14ac:dyDescent="0.3">
      <c r="A39" s="199"/>
      <c r="B39" s="199"/>
      <c r="C39" s="199"/>
      <c r="D39" s="199"/>
    </row>
    <row r="40" spans="1:4" ht="15" customHeight="1" x14ac:dyDescent="0.3">
      <c r="A40" s="199"/>
      <c r="B40" s="199"/>
      <c r="C40" s="199"/>
      <c r="D40" s="199"/>
    </row>
    <row r="41" spans="1:4" ht="15" customHeight="1" x14ac:dyDescent="0.3">
      <c r="A41" s="199"/>
      <c r="B41" s="199"/>
      <c r="C41" s="199"/>
      <c r="D41" s="199"/>
    </row>
    <row r="42" spans="1:4" ht="15" customHeight="1" x14ac:dyDescent="0.3">
      <c r="A42" s="199"/>
      <c r="B42" s="199"/>
      <c r="C42" s="199"/>
      <c r="D42" s="199"/>
    </row>
    <row r="43" spans="1:4" ht="15" customHeight="1" x14ac:dyDescent="0.3">
      <c r="A43" s="199"/>
      <c r="B43" s="199"/>
      <c r="C43" s="199"/>
      <c r="D43" s="199"/>
    </row>
    <row r="44" spans="1:4" ht="15" customHeight="1" x14ac:dyDescent="0.3">
      <c r="A44" s="199"/>
      <c r="B44" s="199"/>
      <c r="C44" s="199"/>
      <c r="D44" s="199"/>
    </row>
    <row r="45" spans="1:4" ht="15" customHeight="1" x14ac:dyDescent="0.3">
      <c r="A45" s="199"/>
      <c r="B45" s="199"/>
      <c r="C45" s="199"/>
      <c r="D45" s="199"/>
    </row>
    <row r="46" spans="1:4" ht="15" customHeight="1" x14ac:dyDescent="0.3">
      <c r="A46" s="199"/>
      <c r="B46" s="199"/>
      <c r="C46" s="199"/>
      <c r="D46" s="199"/>
    </row>
    <row r="47" spans="1:4" ht="15" customHeight="1" x14ac:dyDescent="0.3">
      <c r="A47" s="199"/>
      <c r="B47" s="199"/>
      <c r="C47" s="199"/>
      <c r="D47" s="199"/>
    </row>
    <row r="48" spans="1:4" ht="15" customHeight="1" x14ac:dyDescent="0.3">
      <c r="A48" s="199"/>
      <c r="B48" s="199"/>
      <c r="C48" s="199"/>
      <c r="D48" s="199"/>
    </row>
    <row r="49" spans="1:4" ht="15" customHeight="1" x14ac:dyDescent="0.3">
      <c r="A49" s="199"/>
      <c r="B49" s="199"/>
      <c r="C49" s="199"/>
      <c r="D49" s="199"/>
    </row>
    <row r="50" spans="1:4" ht="15" customHeight="1" x14ac:dyDescent="0.3">
      <c r="A50" s="199"/>
      <c r="B50" s="199"/>
      <c r="C50" s="199"/>
      <c r="D50" s="199"/>
    </row>
    <row r="51" spans="1:4" x14ac:dyDescent="0.3">
      <c r="A51" s="199"/>
      <c r="B51" s="199"/>
      <c r="C51" s="199"/>
      <c r="D51" s="199"/>
    </row>
    <row r="52" spans="1:4" ht="15" customHeight="1" x14ac:dyDescent="0.3">
      <c r="A52" s="199"/>
      <c r="B52" s="199"/>
      <c r="C52" s="199"/>
      <c r="D52" s="199"/>
    </row>
    <row r="53" spans="1:4" ht="15" customHeight="1" x14ac:dyDescent="0.3">
      <c r="A53" s="199"/>
      <c r="B53" s="199"/>
      <c r="C53" s="199"/>
      <c r="D53" s="199"/>
    </row>
    <row r="54" spans="1:4" ht="15" customHeight="1" x14ac:dyDescent="0.3">
      <c r="A54" s="199"/>
      <c r="B54" s="199"/>
      <c r="C54" s="199"/>
      <c r="D54" s="199"/>
    </row>
    <row r="55" spans="1:4" x14ac:dyDescent="0.3">
      <c r="A55" s="199"/>
      <c r="B55" s="199"/>
      <c r="C55" s="199"/>
      <c r="D55" s="199"/>
    </row>
    <row r="56" spans="1:4" ht="15" customHeight="1" x14ac:dyDescent="0.3">
      <c r="A56" s="199"/>
      <c r="B56" s="199"/>
      <c r="C56" s="199"/>
      <c r="D56" s="199"/>
    </row>
    <row r="57" spans="1:4" ht="15" customHeight="1" x14ac:dyDescent="0.3">
      <c r="A57" s="199"/>
      <c r="B57" s="199"/>
      <c r="C57" s="199"/>
      <c r="D57" s="199"/>
    </row>
    <row r="58" spans="1:4" ht="15" customHeight="1" x14ac:dyDescent="0.3">
      <c r="A58" s="199"/>
      <c r="B58" s="199"/>
      <c r="C58" s="199"/>
      <c r="D58" s="199"/>
    </row>
    <row r="59" spans="1:4" x14ac:dyDescent="0.3">
      <c r="A59" s="199"/>
      <c r="B59" s="199"/>
      <c r="C59" s="199"/>
      <c r="D59" s="199"/>
    </row>
    <row r="60" spans="1:4" ht="15" customHeight="1" x14ac:dyDescent="0.3">
      <c r="A60" s="199"/>
      <c r="B60" s="199"/>
      <c r="C60" s="199"/>
      <c r="D60" s="199"/>
    </row>
    <row r="61" spans="1:4" ht="15" customHeight="1" x14ac:dyDescent="0.3">
      <c r="A61" s="199"/>
      <c r="B61" s="199"/>
      <c r="C61" s="199"/>
      <c r="D61" s="199"/>
    </row>
    <row r="62" spans="1:4" ht="15" customHeight="1" x14ac:dyDescent="0.3">
      <c r="A62" s="199"/>
      <c r="B62" s="199"/>
      <c r="C62" s="199"/>
      <c r="D62" s="199"/>
    </row>
    <row r="63" spans="1:4" x14ac:dyDescent="0.3">
      <c r="A63" s="199"/>
      <c r="B63" s="199"/>
      <c r="C63" s="199"/>
      <c r="D63" s="199"/>
    </row>
    <row r="64" spans="1:4" ht="15" customHeight="1" x14ac:dyDescent="0.3">
      <c r="A64" s="199"/>
      <c r="B64" s="199"/>
      <c r="C64" s="199"/>
      <c r="D64" s="199"/>
    </row>
    <row r="65" spans="1:4" ht="15" customHeight="1" x14ac:dyDescent="0.3">
      <c r="A65" s="199"/>
      <c r="B65" s="199"/>
      <c r="C65" s="199"/>
      <c r="D65" s="199"/>
    </row>
    <row r="66" spans="1:4" ht="15" customHeight="1" x14ac:dyDescent="0.3">
      <c r="A66" s="199"/>
      <c r="B66" s="199"/>
      <c r="C66" s="199"/>
      <c r="D66" s="199"/>
    </row>
    <row r="67" spans="1:4" x14ac:dyDescent="0.3">
      <c r="A67" s="199"/>
      <c r="B67" s="199"/>
      <c r="C67" s="199"/>
      <c r="D67" s="199"/>
    </row>
    <row r="68" spans="1:4" ht="15" customHeight="1" x14ac:dyDescent="0.3">
      <c r="A68" s="199"/>
      <c r="B68" s="199"/>
      <c r="C68" s="199"/>
      <c r="D68" s="199"/>
    </row>
    <row r="69" spans="1:4" ht="15" customHeight="1" x14ac:dyDescent="0.3">
      <c r="A69" s="199"/>
      <c r="B69" s="199"/>
      <c r="C69" s="199"/>
      <c r="D69" s="199"/>
    </row>
    <row r="70" spans="1:4" ht="15" customHeight="1" x14ac:dyDescent="0.3">
      <c r="A70" s="199"/>
      <c r="B70" s="199"/>
      <c r="C70" s="199"/>
      <c r="D70" s="199"/>
    </row>
  </sheetData>
  <mergeCells count="9">
    <mergeCell ref="A34:D34"/>
    <mergeCell ref="A35:D35"/>
    <mergeCell ref="A36:D36"/>
    <mergeCell ref="A3:D3"/>
    <mergeCell ref="A4:A5"/>
    <mergeCell ref="B4:B5"/>
    <mergeCell ref="C4:C5"/>
    <mergeCell ref="D4:D5"/>
    <mergeCell ref="A33:D3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workbookViewId="0">
      <selection activeCell="N6" sqref="N6"/>
    </sheetView>
  </sheetViews>
  <sheetFormatPr baseColWidth="10" defaultColWidth="11.44140625" defaultRowHeight="13.2" x14ac:dyDescent="0.25"/>
  <cols>
    <col min="1" max="1" width="12" style="8" customWidth="1"/>
    <col min="2" max="2" width="11.44140625" style="8"/>
    <col min="3" max="3" width="18.44140625" style="8" customWidth="1"/>
    <col min="4" max="4" width="18.109375" style="8" customWidth="1"/>
    <col min="5" max="5" width="19.88671875" style="8" customWidth="1"/>
    <col min="6" max="6" width="11.44140625" style="8"/>
    <col min="7" max="7" width="14.6640625" style="8" customWidth="1"/>
    <col min="8" max="8" width="15.6640625" style="8" customWidth="1"/>
    <col min="9" max="16384" width="11.44140625" style="8"/>
  </cols>
  <sheetData>
    <row r="1" spans="1:10" x14ac:dyDescent="0.25">
      <c r="A1" s="34" t="s">
        <v>215</v>
      </c>
    </row>
    <row r="2" spans="1:10" ht="13.8" thickBot="1" x14ac:dyDescent="0.3"/>
    <row r="3" spans="1:10" ht="66.599999999999994" thickBot="1" x14ac:dyDescent="0.3">
      <c r="A3" s="37" t="s">
        <v>26</v>
      </c>
      <c r="B3" s="35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10" ht="69.75" customHeight="1" thickBot="1" x14ac:dyDescent="0.3">
      <c r="A4" s="39" t="s">
        <v>36</v>
      </c>
      <c r="B4" s="3"/>
      <c r="C4" s="31" t="s">
        <v>35</v>
      </c>
      <c r="D4" s="3"/>
      <c r="E4" s="279"/>
      <c r="F4" s="279"/>
      <c r="G4" s="3"/>
      <c r="H4" s="3"/>
      <c r="I4" s="3"/>
    </row>
    <row r="5" spans="1:10" ht="27" thickBot="1" x14ac:dyDescent="0.3">
      <c r="A5" s="41" t="s">
        <v>38</v>
      </c>
      <c r="B5" s="31" t="s">
        <v>35</v>
      </c>
      <c r="C5" s="31" t="s">
        <v>35</v>
      </c>
      <c r="D5" s="3"/>
      <c r="E5" s="46" t="s">
        <v>39</v>
      </c>
      <c r="F5" s="31" t="s">
        <v>35</v>
      </c>
      <c r="G5" s="31" t="s">
        <v>35</v>
      </c>
      <c r="H5" s="31" t="s">
        <v>35</v>
      </c>
      <c r="I5" s="3"/>
    </row>
    <row r="6" spans="1:10" ht="40.200000000000003" thickBot="1" x14ac:dyDescent="0.3">
      <c r="A6" s="41" t="s">
        <v>41</v>
      </c>
      <c r="B6" s="31" t="s">
        <v>35</v>
      </c>
      <c r="C6" s="43" t="s">
        <v>19</v>
      </c>
      <c r="D6" s="43" t="s">
        <v>19</v>
      </c>
      <c r="E6" s="46" t="s">
        <v>42</v>
      </c>
      <c r="F6" s="280" t="s">
        <v>19</v>
      </c>
      <c r="G6" s="31" t="s">
        <v>35</v>
      </c>
      <c r="H6" s="46" t="s">
        <v>43</v>
      </c>
      <c r="I6" s="3"/>
    </row>
    <row r="7" spans="1:10" ht="93" thickBot="1" x14ac:dyDescent="0.3">
      <c r="A7" s="131" t="s">
        <v>143</v>
      </c>
      <c r="B7" s="31" t="s">
        <v>35</v>
      </c>
      <c r="C7" s="31" t="s">
        <v>35</v>
      </c>
      <c r="D7" s="6"/>
      <c r="E7" s="7"/>
      <c r="F7" s="46" t="s">
        <v>44</v>
      </c>
      <c r="G7" s="279"/>
      <c r="H7" s="31" t="s">
        <v>35</v>
      </c>
      <c r="I7" s="6"/>
    </row>
    <row r="8" spans="1:10" ht="7.5" customHeight="1" thickBot="1" x14ac:dyDescent="0.3"/>
    <row r="9" spans="1:10" ht="110.25" customHeight="1" thickBot="1" x14ac:dyDescent="0.3">
      <c r="A9" s="37" t="s">
        <v>26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27</v>
      </c>
      <c r="H9" s="36" t="s">
        <v>15</v>
      </c>
      <c r="I9" s="36" t="s">
        <v>16</v>
      </c>
      <c r="J9" s="38" t="s">
        <v>28</v>
      </c>
    </row>
    <row r="10" spans="1:10" ht="53.4" thickBot="1" x14ac:dyDescent="0.3">
      <c r="A10" s="39" t="s">
        <v>36</v>
      </c>
      <c r="B10" s="40"/>
      <c r="C10" s="46" t="s">
        <v>177</v>
      </c>
      <c r="D10" s="279"/>
      <c r="E10" s="3"/>
      <c r="F10" s="3"/>
      <c r="G10" s="3"/>
      <c r="H10" s="3"/>
      <c r="I10" s="3"/>
      <c r="J10" s="284"/>
    </row>
    <row r="11" spans="1:10" ht="66.599999999999994" thickBot="1" x14ac:dyDescent="0.3">
      <c r="A11" s="41" t="s">
        <v>38</v>
      </c>
      <c r="B11" s="42"/>
      <c r="C11" s="46" t="s">
        <v>40</v>
      </c>
      <c r="D11" s="46" t="s">
        <v>178</v>
      </c>
      <c r="E11" s="3"/>
      <c r="F11" s="14"/>
      <c r="G11" s="46" t="s">
        <v>179</v>
      </c>
      <c r="H11" s="31" t="s">
        <v>35</v>
      </c>
      <c r="I11" s="31" t="s">
        <v>35</v>
      </c>
      <c r="J11" s="31" t="s">
        <v>35</v>
      </c>
    </row>
    <row r="12" spans="1:10" ht="40.200000000000003" thickBot="1" x14ac:dyDescent="0.3">
      <c r="A12" s="41" t="s">
        <v>41</v>
      </c>
      <c r="B12" s="44"/>
      <c r="C12" s="46" t="s">
        <v>40</v>
      </c>
      <c r="D12" s="46" t="s">
        <v>37</v>
      </c>
      <c r="E12" s="3"/>
      <c r="F12" s="31" t="s">
        <v>35</v>
      </c>
      <c r="G12" s="31" t="s">
        <v>35</v>
      </c>
      <c r="H12" s="281" t="s">
        <v>19</v>
      </c>
      <c r="I12" s="31" t="s">
        <v>35</v>
      </c>
      <c r="J12" s="31" t="s">
        <v>35</v>
      </c>
    </row>
    <row r="13" spans="1:10" ht="93" thickBot="1" x14ac:dyDescent="0.3">
      <c r="A13" s="131" t="s">
        <v>143</v>
      </c>
      <c r="B13" s="45"/>
      <c r="C13" s="46" t="s">
        <v>40</v>
      </c>
      <c r="D13" s="46" t="s">
        <v>37</v>
      </c>
      <c r="E13" s="6"/>
      <c r="F13" s="6"/>
      <c r="G13" s="46" t="s">
        <v>191</v>
      </c>
      <c r="H13" s="6"/>
      <c r="I13" s="6"/>
      <c r="J13" s="31" t="s">
        <v>35</v>
      </c>
    </row>
    <row r="15" spans="1:10" ht="13.8" thickBot="1" x14ac:dyDescent="0.3"/>
    <row r="16" spans="1:10" ht="18" customHeight="1" thickBot="1" x14ac:dyDescent="0.3">
      <c r="A16" s="31" t="s">
        <v>35</v>
      </c>
      <c r="B16" s="47" t="s">
        <v>33</v>
      </c>
      <c r="C16" s="47"/>
      <c r="D16" s="47"/>
    </row>
    <row r="17" spans="1:4" ht="13.8" thickBot="1" x14ac:dyDescent="0.3">
      <c r="A17" s="33"/>
      <c r="B17" s="32" t="s">
        <v>34</v>
      </c>
      <c r="C17" s="32"/>
      <c r="D17" s="32"/>
    </row>
    <row r="19" spans="1:4" x14ac:dyDescent="0.25">
      <c r="A19" s="8" t="s">
        <v>192</v>
      </c>
    </row>
    <row r="20" spans="1:4" x14ac:dyDescent="0.25">
      <c r="A20" s="130" t="s">
        <v>193</v>
      </c>
    </row>
    <row r="21" spans="1:4" x14ac:dyDescent="0.25">
      <c r="A21" s="8" t="s">
        <v>194</v>
      </c>
    </row>
    <row r="22" spans="1:4" x14ac:dyDescent="0.25">
      <c r="A22" s="8" t="s">
        <v>195</v>
      </c>
    </row>
    <row r="24" spans="1:4" x14ac:dyDescent="0.25">
      <c r="A24" s="15" t="s">
        <v>196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O9" sqref="O9"/>
    </sheetView>
  </sheetViews>
  <sheetFormatPr baseColWidth="10" defaultColWidth="11.44140625" defaultRowHeight="13.8" x14ac:dyDescent="0.25"/>
  <cols>
    <col min="1" max="1" width="22.5546875" style="90" customWidth="1"/>
    <col min="2" max="2" width="11.44140625" style="1"/>
    <col min="3" max="3" width="10.33203125" style="1" bestFit="1" customWidth="1"/>
    <col min="4" max="4" width="10.88671875" style="1" bestFit="1" customWidth="1"/>
    <col min="5" max="6" width="10.33203125" style="1" bestFit="1" customWidth="1"/>
    <col min="7" max="7" width="13.109375" style="1" customWidth="1"/>
    <col min="8" max="9" width="12.5546875" style="1" bestFit="1" customWidth="1"/>
    <col min="10" max="10" width="10.33203125" style="1" bestFit="1" customWidth="1"/>
    <col min="11" max="16384" width="11.44140625" style="1"/>
  </cols>
  <sheetData>
    <row r="1" spans="1:10" x14ac:dyDescent="0.25">
      <c r="A1" s="89" t="s">
        <v>214</v>
      </c>
    </row>
    <row r="2" spans="1:10" ht="14.4" thickBot="1" x14ac:dyDescent="0.3"/>
    <row r="3" spans="1:10" ht="40.200000000000003" thickBot="1" x14ac:dyDescent="0.3">
      <c r="A3" s="91" t="s">
        <v>26</v>
      </c>
      <c r="B3" s="58" t="s">
        <v>46</v>
      </c>
      <c r="C3" s="59" t="s">
        <v>52</v>
      </c>
      <c r="D3" s="59" t="s">
        <v>53</v>
      </c>
      <c r="E3" s="59" t="s">
        <v>54</v>
      </c>
      <c r="F3" s="59" t="s">
        <v>55</v>
      </c>
      <c r="G3" s="59" t="s">
        <v>56</v>
      </c>
      <c r="H3" s="59" t="s">
        <v>57</v>
      </c>
      <c r="I3" s="59" t="s">
        <v>58</v>
      </c>
      <c r="J3" s="60" t="s">
        <v>59</v>
      </c>
    </row>
    <row r="4" spans="1:10" ht="33" thickBot="1" x14ac:dyDescent="0.3">
      <c r="A4" s="92" t="s">
        <v>1</v>
      </c>
      <c r="B4" s="61"/>
      <c r="C4" s="62"/>
      <c r="D4" s="62"/>
      <c r="E4" s="62"/>
      <c r="F4" s="62"/>
      <c r="G4" s="62"/>
      <c r="H4" s="62"/>
      <c r="I4" s="50" t="s">
        <v>35</v>
      </c>
      <c r="J4" s="63"/>
    </row>
    <row r="5" spans="1:10" ht="25.2" thickBot="1" x14ac:dyDescent="0.3">
      <c r="A5" s="93" t="s">
        <v>2</v>
      </c>
      <c r="B5" s="51" t="s">
        <v>35</v>
      </c>
      <c r="C5" s="62"/>
      <c r="D5" s="62"/>
      <c r="E5" s="62"/>
      <c r="F5" s="62"/>
      <c r="G5" s="50" t="s">
        <v>35</v>
      </c>
      <c r="H5" s="50" t="s">
        <v>35</v>
      </c>
      <c r="I5" s="50" t="s">
        <v>35</v>
      </c>
      <c r="J5" s="63"/>
    </row>
    <row r="6" spans="1:10" ht="25.2" thickBot="1" x14ac:dyDescent="0.3">
      <c r="A6" s="93" t="s">
        <v>3</v>
      </c>
      <c r="B6" s="51" t="s">
        <v>35</v>
      </c>
      <c r="C6" s="62"/>
      <c r="D6" s="62"/>
      <c r="E6" s="62"/>
      <c r="F6" s="62"/>
      <c r="G6" s="50" t="s">
        <v>35</v>
      </c>
      <c r="H6" s="64" t="s">
        <v>19</v>
      </c>
      <c r="I6" s="50" t="s">
        <v>35</v>
      </c>
      <c r="J6" s="63"/>
    </row>
    <row r="7" spans="1:10" ht="40.200000000000003" thickBot="1" x14ac:dyDescent="0.3">
      <c r="A7" s="93" t="s">
        <v>73</v>
      </c>
      <c r="B7" s="52" t="s">
        <v>47</v>
      </c>
      <c r="C7" s="62"/>
      <c r="D7" s="62"/>
      <c r="E7" s="62"/>
      <c r="F7" s="62"/>
      <c r="G7" s="53" t="s">
        <v>47</v>
      </c>
      <c r="H7" s="53" t="s">
        <v>47</v>
      </c>
      <c r="I7" s="53" t="s">
        <v>47</v>
      </c>
      <c r="J7" s="63"/>
    </row>
    <row r="8" spans="1:10" ht="25.2" thickBot="1" x14ac:dyDescent="0.3">
      <c r="A8" s="93" t="s">
        <v>5</v>
      </c>
      <c r="B8" s="51" t="s">
        <v>35</v>
      </c>
      <c r="C8" s="62"/>
      <c r="D8" s="62"/>
      <c r="E8" s="62"/>
      <c r="F8" s="62"/>
      <c r="G8" s="50" t="s">
        <v>35</v>
      </c>
      <c r="H8" s="50" t="s">
        <v>35</v>
      </c>
      <c r="I8" s="50" t="s">
        <v>35</v>
      </c>
      <c r="J8" s="65"/>
    </row>
    <row r="9" spans="1:10" ht="119.4" thickBot="1" x14ac:dyDescent="0.3">
      <c r="A9" s="93" t="s">
        <v>6</v>
      </c>
      <c r="B9" s="52" t="s">
        <v>48</v>
      </c>
      <c r="C9" s="62"/>
      <c r="D9" s="62"/>
      <c r="E9" s="62"/>
      <c r="F9" s="62"/>
      <c r="G9" s="50" t="s">
        <v>35</v>
      </c>
      <c r="H9" s="50" t="s">
        <v>35</v>
      </c>
      <c r="I9" s="54" t="s">
        <v>19</v>
      </c>
      <c r="J9" s="63"/>
    </row>
    <row r="10" spans="1:10" ht="27" thickBot="1" x14ac:dyDescent="0.3">
      <c r="A10" s="93" t="s">
        <v>7</v>
      </c>
      <c r="B10" s="51" t="s">
        <v>35</v>
      </c>
      <c r="C10" s="50" t="s">
        <v>35</v>
      </c>
      <c r="D10" s="62"/>
      <c r="E10" s="62"/>
      <c r="F10" s="62"/>
      <c r="G10" s="50" t="s">
        <v>35</v>
      </c>
      <c r="H10" s="50" t="s">
        <v>35</v>
      </c>
      <c r="I10" s="50" t="s">
        <v>35</v>
      </c>
      <c r="J10" s="63"/>
    </row>
    <row r="11" spans="1:10" ht="25.2" thickBot="1" x14ac:dyDescent="0.3">
      <c r="A11" s="93" t="s">
        <v>8</v>
      </c>
      <c r="B11" s="66"/>
      <c r="C11" s="62"/>
      <c r="D11" s="62"/>
      <c r="E11" s="62"/>
      <c r="F11" s="62"/>
      <c r="G11" s="50" t="s">
        <v>35</v>
      </c>
      <c r="H11" s="50" t="s">
        <v>35</v>
      </c>
      <c r="I11" s="50" t="s">
        <v>35</v>
      </c>
      <c r="J11" s="63"/>
    </row>
    <row r="12" spans="1:10" ht="40.200000000000003" thickBot="1" x14ac:dyDescent="0.3">
      <c r="A12" s="93" t="s">
        <v>45</v>
      </c>
      <c r="B12" s="67"/>
      <c r="C12" s="62"/>
      <c r="D12" s="62"/>
      <c r="E12" s="62"/>
      <c r="F12" s="62"/>
      <c r="G12" s="68"/>
      <c r="H12" s="68"/>
      <c r="I12" s="68"/>
      <c r="J12" s="63"/>
    </row>
    <row r="13" spans="1:10" ht="93" thickBot="1" x14ac:dyDescent="0.3">
      <c r="A13" s="93" t="s">
        <v>75</v>
      </c>
      <c r="B13" s="52" t="s">
        <v>49</v>
      </c>
      <c r="C13" s="62"/>
      <c r="D13" s="62"/>
      <c r="E13" s="62"/>
      <c r="F13" s="62"/>
      <c r="G13" s="53" t="s">
        <v>49</v>
      </c>
      <c r="H13" s="53" t="s">
        <v>49</v>
      </c>
      <c r="I13" s="53" t="s">
        <v>49</v>
      </c>
      <c r="J13" s="63"/>
    </row>
    <row r="14" spans="1:10" ht="66.599999999999994" thickBot="1" x14ac:dyDescent="0.3">
      <c r="A14" s="93" t="s">
        <v>77</v>
      </c>
      <c r="B14" s="69" t="s">
        <v>50</v>
      </c>
      <c r="C14" s="70" t="s">
        <v>50</v>
      </c>
      <c r="D14" s="70" t="s">
        <v>50</v>
      </c>
      <c r="E14" s="70" t="s">
        <v>50</v>
      </c>
      <c r="F14" s="70" t="s">
        <v>50</v>
      </c>
      <c r="G14" s="70" t="s">
        <v>50</v>
      </c>
      <c r="H14" s="70" t="s">
        <v>50</v>
      </c>
      <c r="I14" s="70" t="s">
        <v>50</v>
      </c>
      <c r="J14" s="71" t="s">
        <v>50</v>
      </c>
    </row>
    <row r="15" spans="1:10" ht="66.599999999999994" thickBot="1" x14ac:dyDescent="0.3">
      <c r="A15" s="93" t="s">
        <v>76</v>
      </c>
      <c r="B15" s="66"/>
      <c r="C15" s="62"/>
      <c r="D15" s="62"/>
      <c r="E15" s="62"/>
      <c r="F15" s="62"/>
      <c r="G15" s="62"/>
      <c r="H15" s="62"/>
      <c r="I15" s="62"/>
      <c r="J15" s="63"/>
    </row>
    <row r="16" spans="1:10" ht="40.200000000000003" thickBot="1" x14ac:dyDescent="0.3">
      <c r="A16" s="93" t="s">
        <v>13</v>
      </c>
      <c r="B16" s="66"/>
      <c r="C16" s="62"/>
      <c r="D16" s="62"/>
      <c r="E16" s="62"/>
      <c r="F16" s="62"/>
      <c r="G16" s="62"/>
      <c r="H16" s="62"/>
      <c r="I16" s="50" t="s">
        <v>35</v>
      </c>
      <c r="J16" s="63"/>
    </row>
    <row r="17" spans="1:10" ht="53.4" thickBot="1" x14ac:dyDescent="0.3">
      <c r="A17" s="93" t="s">
        <v>27</v>
      </c>
      <c r="B17" s="52" t="s">
        <v>51</v>
      </c>
      <c r="C17" s="62"/>
      <c r="D17" s="62"/>
      <c r="E17" s="62"/>
      <c r="F17" s="62"/>
      <c r="G17" s="50" t="s">
        <v>35</v>
      </c>
      <c r="H17" s="50" t="s">
        <v>35</v>
      </c>
      <c r="I17" s="50" t="s">
        <v>35</v>
      </c>
      <c r="J17" s="63"/>
    </row>
    <row r="18" spans="1:10" ht="66.599999999999994" thickBot="1" x14ac:dyDescent="0.3">
      <c r="A18" s="94" t="s">
        <v>15</v>
      </c>
      <c r="B18" s="51" t="s">
        <v>35</v>
      </c>
      <c r="C18" s="62"/>
      <c r="D18" s="62"/>
      <c r="E18" s="62"/>
      <c r="F18" s="62"/>
      <c r="G18" s="50" t="s">
        <v>35</v>
      </c>
      <c r="H18" s="50" t="s">
        <v>35</v>
      </c>
      <c r="I18" s="50" t="s">
        <v>35</v>
      </c>
      <c r="J18" s="63"/>
    </row>
    <row r="19" spans="1:10" ht="27" thickBot="1" x14ac:dyDescent="0.3">
      <c r="A19" s="94" t="s">
        <v>16</v>
      </c>
      <c r="B19" s="66"/>
      <c r="C19" s="62"/>
      <c r="D19" s="62"/>
      <c r="E19" s="62"/>
      <c r="F19" s="62"/>
      <c r="G19" s="50" t="s">
        <v>35</v>
      </c>
      <c r="H19" s="50" t="s">
        <v>35</v>
      </c>
      <c r="I19" s="50" t="s">
        <v>35</v>
      </c>
      <c r="J19" s="63"/>
    </row>
    <row r="20" spans="1:10" ht="40.200000000000003" thickBot="1" x14ac:dyDescent="0.3">
      <c r="A20" s="94" t="s">
        <v>78</v>
      </c>
      <c r="B20" s="55" t="s">
        <v>35</v>
      </c>
      <c r="C20" s="56" t="s">
        <v>35</v>
      </c>
      <c r="D20" s="56" t="s">
        <v>35</v>
      </c>
      <c r="E20" s="56" t="s">
        <v>35</v>
      </c>
      <c r="F20" s="56" t="s">
        <v>35</v>
      </c>
      <c r="G20" s="56" t="s">
        <v>35</v>
      </c>
      <c r="H20" s="56" t="s">
        <v>35</v>
      </c>
      <c r="I20" s="56" t="s">
        <v>35</v>
      </c>
      <c r="J20" s="57" t="s">
        <v>35</v>
      </c>
    </row>
    <row r="21" spans="1:10" ht="14.4" thickBot="1" x14ac:dyDescent="0.3"/>
    <row r="22" spans="1:10" ht="23.25" customHeight="1" thickBot="1" x14ac:dyDescent="0.3">
      <c r="A22" s="95" t="s">
        <v>35</v>
      </c>
      <c r="B22" s="47" t="s">
        <v>33</v>
      </c>
    </row>
    <row r="23" spans="1:10" ht="21.75" customHeight="1" thickBot="1" x14ac:dyDescent="0.3">
      <c r="A23" s="96"/>
      <c r="B23" s="32" t="s">
        <v>34</v>
      </c>
    </row>
    <row r="26" spans="1:10" x14ac:dyDescent="0.25">
      <c r="A26" s="97" t="s">
        <v>60</v>
      </c>
    </row>
    <row r="27" spans="1:10" x14ac:dyDescent="0.25">
      <c r="A27" s="97" t="s">
        <v>61</v>
      </c>
    </row>
    <row r="28" spans="1:10" x14ac:dyDescent="0.25">
      <c r="A28" s="97" t="s">
        <v>62</v>
      </c>
    </row>
    <row r="29" spans="1:10" x14ac:dyDescent="0.25">
      <c r="A29" s="97" t="s">
        <v>63</v>
      </c>
    </row>
    <row r="30" spans="1:10" x14ac:dyDescent="0.25">
      <c r="A30" s="97" t="s">
        <v>64</v>
      </c>
    </row>
    <row r="31" spans="1:10" x14ac:dyDescent="0.25">
      <c r="A31" s="97" t="s">
        <v>65</v>
      </c>
    </row>
    <row r="32" spans="1:10" x14ac:dyDescent="0.25">
      <c r="A32" s="97" t="s">
        <v>66</v>
      </c>
    </row>
    <row r="34" spans="1:1" x14ac:dyDescent="0.25">
      <c r="A34" s="98" t="s">
        <v>196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I10" sqref="I10"/>
    </sheetView>
  </sheetViews>
  <sheetFormatPr baseColWidth="10" defaultColWidth="11.44140625" defaultRowHeight="13.2" x14ac:dyDescent="0.25"/>
  <cols>
    <col min="1" max="1" width="56" style="99" customWidth="1"/>
    <col min="2" max="2" width="16.6640625" style="8" customWidth="1"/>
    <col min="3" max="3" width="0.6640625" style="8" customWidth="1"/>
    <col min="4" max="4" width="16.33203125" style="8" customWidth="1"/>
    <col min="5" max="16384" width="11.44140625" style="8"/>
  </cols>
  <sheetData>
    <row r="1" spans="1:4" x14ac:dyDescent="0.25">
      <c r="A1" s="89" t="s">
        <v>213</v>
      </c>
    </row>
    <row r="3" spans="1:4" ht="13.8" thickBot="1" x14ac:dyDescent="0.3"/>
    <row r="4" spans="1:4" ht="26.4" x14ac:dyDescent="0.25">
      <c r="A4" s="85" t="s">
        <v>26</v>
      </c>
      <c r="B4" s="82" t="s">
        <v>67</v>
      </c>
      <c r="C4" s="83"/>
      <c r="D4" s="84" t="s">
        <v>69</v>
      </c>
    </row>
    <row r="5" spans="1:4" ht="24.6" x14ac:dyDescent="0.25">
      <c r="A5" s="86" t="s">
        <v>1</v>
      </c>
      <c r="B5" s="75"/>
      <c r="C5" s="76"/>
      <c r="D5" s="50" t="s">
        <v>35</v>
      </c>
    </row>
    <row r="6" spans="1:4" ht="24.6" x14ac:dyDescent="0.25">
      <c r="A6" s="87" t="s">
        <v>2</v>
      </c>
      <c r="B6" s="50" t="s">
        <v>35</v>
      </c>
      <c r="C6" s="76"/>
      <c r="D6" s="50" t="s">
        <v>35</v>
      </c>
    </row>
    <row r="7" spans="1:4" ht="24.6" x14ac:dyDescent="0.25">
      <c r="A7" s="87" t="s">
        <v>3</v>
      </c>
      <c r="B7" s="50" t="s">
        <v>35</v>
      </c>
      <c r="C7" s="76"/>
      <c r="D7" s="50" t="s">
        <v>35</v>
      </c>
    </row>
    <row r="8" spans="1:4" ht="39.6" x14ac:dyDescent="0.25">
      <c r="A8" s="87" t="s">
        <v>73</v>
      </c>
      <c r="B8" s="50" t="s">
        <v>35</v>
      </c>
      <c r="C8" s="76"/>
      <c r="D8" s="53" t="s">
        <v>70</v>
      </c>
    </row>
    <row r="9" spans="1:4" ht="24.6" x14ac:dyDescent="0.25">
      <c r="A9" s="87" t="s">
        <v>5</v>
      </c>
      <c r="B9" s="50" t="s">
        <v>35</v>
      </c>
      <c r="C9" s="76"/>
      <c r="D9" s="50" t="s">
        <v>35</v>
      </c>
    </row>
    <row r="10" spans="1:4" ht="24.6" x14ac:dyDescent="0.25">
      <c r="A10" s="87" t="s">
        <v>74</v>
      </c>
      <c r="B10" s="50" t="s">
        <v>35</v>
      </c>
      <c r="C10" s="76"/>
      <c r="D10" s="50" t="s">
        <v>35</v>
      </c>
    </row>
    <row r="11" spans="1:4" ht="24.6" x14ac:dyDescent="0.25">
      <c r="A11" s="87" t="s">
        <v>7</v>
      </c>
      <c r="B11" s="50" t="s">
        <v>35</v>
      </c>
      <c r="C11" s="76"/>
      <c r="D11" s="310" t="s">
        <v>71</v>
      </c>
    </row>
    <row r="12" spans="1:4" x14ac:dyDescent="0.25">
      <c r="A12" s="87" t="s">
        <v>8</v>
      </c>
      <c r="B12" s="64" t="s">
        <v>19</v>
      </c>
      <c r="C12" s="74"/>
      <c r="D12" s="310"/>
    </row>
    <row r="13" spans="1:4" x14ac:dyDescent="0.25">
      <c r="A13" s="87" t="s">
        <v>45</v>
      </c>
      <c r="B13" s="75"/>
      <c r="C13" s="76"/>
      <c r="D13" s="311" t="s">
        <v>70</v>
      </c>
    </row>
    <row r="14" spans="1:4" x14ac:dyDescent="0.25">
      <c r="A14" s="87" t="s">
        <v>75</v>
      </c>
      <c r="B14" s="75"/>
      <c r="C14" s="76"/>
      <c r="D14" s="311"/>
    </row>
    <row r="15" spans="1:4" ht="26.4" x14ac:dyDescent="0.25">
      <c r="A15" s="80" t="s">
        <v>79</v>
      </c>
      <c r="B15" s="312" t="s">
        <v>68</v>
      </c>
      <c r="C15" s="314"/>
      <c r="D15" s="311" t="s">
        <v>72</v>
      </c>
    </row>
    <row r="16" spans="1:4" ht="31.5" customHeight="1" x14ac:dyDescent="0.25">
      <c r="A16" s="80" t="s">
        <v>76</v>
      </c>
      <c r="B16" s="313"/>
      <c r="C16" s="314"/>
      <c r="D16" s="311"/>
    </row>
    <row r="17" spans="1:4" ht="24.6" x14ac:dyDescent="0.25">
      <c r="A17" s="80" t="s">
        <v>13</v>
      </c>
      <c r="B17" s="50" t="s">
        <v>35</v>
      </c>
      <c r="C17" s="76"/>
      <c r="D17" s="50" t="s">
        <v>35</v>
      </c>
    </row>
    <row r="18" spans="1:4" ht="24.6" x14ac:dyDescent="0.25">
      <c r="A18" s="234" t="s">
        <v>27</v>
      </c>
      <c r="B18" s="50" t="s">
        <v>35</v>
      </c>
      <c r="C18" s="76"/>
      <c r="D18" s="50" t="s">
        <v>35</v>
      </c>
    </row>
    <row r="19" spans="1:4" ht="26.4" x14ac:dyDescent="0.25">
      <c r="A19" s="79" t="s">
        <v>15</v>
      </c>
      <c r="B19" s="50" t="s">
        <v>35</v>
      </c>
      <c r="C19" s="76"/>
      <c r="D19" s="50" t="s">
        <v>35</v>
      </c>
    </row>
    <row r="20" spans="1:4" ht="24.6" x14ac:dyDescent="0.25">
      <c r="A20" s="86" t="s">
        <v>16</v>
      </c>
      <c r="B20" s="50" t="s">
        <v>35</v>
      </c>
      <c r="C20" s="76"/>
      <c r="D20" s="50" t="s">
        <v>35</v>
      </c>
    </row>
    <row r="21" spans="1:4" ht="25.2" thickBot="1" x14ac:dyDescent="0.3">
      <c r="A21" s="88" t="s">
        <v>28</v>
      </c>
      <c r="B21" s="50" t="s">
        <v>35</v>
      </c>
      <c r="C21" s="77"/>
      <c r="D21" s="50" t="s">
        <v>35</v>
      </c>
    </row>
    <row r="22" spans="1:4" x14ac:dyDescent="0.25">
      <c r="A22" s="8"/>
    </row>
    <row r="23" spans="1:4" ht="13.8" thickBot="1" x14ac:dyDescent="0.3">
      <c r="A23" s="98" t="s">
        <v>196</v>
      </c>
    </row>
    <row r="24" spans="1:4" ht="25.2" thickBot="1" x14ac:dyDescent="0.3">
      <c r="B24" s="31" t="s">
        <v>35</v>
      </c>
      <c r="C24" s="47" t="s">
        <v>33</v>
      </c>
    </row>
    <row r="25" spans="1:4" ht="13.8" thickBot="1" x14ac:dyDescent="0.3">
      <c r="B25" s="33"/>
      <c r="C25" s="32" t="s">
        <v>34</v>
      </c>
    </row>
    <row r="26" spans="1:4" x14ac:dyDescent="0.25">
      <c r="A26" s="8"/>
    </row>
  </sheetData>
  <mergeCells count="5">
    <mergeCell ref="D11:D12"/>
    <mergeCell ref="D13:D14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I13" sqref="I13"/>
    </sheetView>
  </sheetViews>
  <sheetFormatPr baseColWidth="10" defaultRowHeight="14.4" x14ac:dyDescent="0.3"/>
  <cols>
    <col min="1" max="1" width="58.88671875" style="100" customWidth="1"/>
    <col min="2" max="2" width="21" customWidth="1"/>
    <col min="3" max="3" width="19.5546875" customWidth="1"/>
    <col min="4" max="4" width="1.44140625" customWidth="1"/>
    <col min="5" max="5" width="21.6640625" customWidth="1"/>
    <col min="6" max="6" width="22.88671875" customWidth="1"/>
  </cols>
  <sheetData>
    <row r="1" spans="1:5" x14ac:dyDescent="0.3">
      <c r="A1" s="89" t="s">
        <v>212</v>
      </c>
    </row>
    <row r="3" spans="1:5" ht="15" thickBot="1" x14ac:dyDescent="0.35"/>
    <row r="4" spans="1:5" ht="39.6" x14ac:dyDescent="0.3">
      <c r="A4" s="78" t="s">
        <v>0</v>
      </c>
      <c r="B4" s="59" t="s">
        <v>18</v>
      </c>
      <c r="C4" s="59" t="s">
        <v>20</v>
      </c>
      <c r="D4" s="73"/>
      <c r="E4" s="60" t="s">
        <v>23</v>
      </c>
    </row>
    <row r="5" spans="1:5" ht="39.6" x14ac:dyDescent="0.3">
      <c r="A5" s="79" t="s">
        <v>1</v>
      </c>
      <c r="B5" s="62"/>
      <c r="C5" s="62"/>
      <c r="D5" s="74"/>
      <c r="E5" s="105" t="s">
        <v>21</v>
      </c>
    </row>
    <row r="6" spans="1:5" ht="39.6" x14ac:dyDescent="0.3">
      <c r="A6" s="80" t="s">
        <v>2</v>
      </c>
      <c r="B6" s="62"/>
      <c r="C6" s="62"/>
      <c r="D6" s="74"/>
      <c r="E6" s="105" t="s">
        <v>21</v>
      </c>
    </row>
    <row r="7" spans="1:5" x14ac:dyDescent="0.3">
      <c r="A7" s="80" t="s">
        <v>3</v>
      </c>
      <c r="B7" s="62"/>
      <c r="C7" s="64" t="s">
        <v>19</v>
      </c>
      <c r="D7" s="74"/>
      <c r="E7" s="106"/>
    </row>
    <row r="8" spans="1:5" ht="24.6" x14ac:dyDescent="0.3">
      <c r="A8" s="80" t="s">
        <v>4</v>
      </c>
      <c r="B8" s="62"/>
      <c r="C8" s="62"/>
      <c r="D8" s="74"/>
      <c r="E8" s="50" t="s">
        <v>35</v>
      </c>
    </row>
    <row r="9" spans="1:5" x14ac:dyDescent="0.3">
      <c r="A9" s="80" t="s">
        <v>5</v>
      </c>
      <c r="B9" s="62"/>
      <c r="C9" s="62"/>
      <c r="D9" s="74"/>
      <c r="E9" s="63"/>
    </row>
    <row r="10" spans="1:5" ht="52.8" x14ac:dyDescent="0.3">
      <c r="A10" s="80" t="s">
        <v>6</v>
      </c>
      <c r="B10" s="107"/>
      <c r="C10" s="108" t="s">
        <v>21</v>
      </c>
      <c r="D10" s="109"/>
      <c r="E10" s="105" t="s">
        <v>21</v>
      </c>
    </row>
    <row r="11" spans="1:5" ht="39.6" x14ac:dyDescent="0.3">
      <c r="A11" s="80" t="s">
        <v>7</v>
      </c>
      <c r="B11" s="62"/>
      <c r="C11" s="62"/>
      <c r="D11" s="74"/>
      <c r="E11" s="105" t="s">
        <v>24</v>
      </c>
    </row>
    <row r="12" spans="1:5" x14ac:dyDescent="0.3">
      <c r="A12" s="80" t="s">
        <v>8</v>
      </c>
      <c r="B12" s="64" t="s">
        <v>19</v>
      </c>
      <c r="C12" s="64" t="s">
        <v>19</v>
      </c>
      <c r="D12" s="74"/>
      <c r="E12" s="105" t="s">
        <v>19</v>
      </c>
    </row>
    <row r="13" spans="1:5" ht="39.6" x14ac:dyDescent="0.3">
      <c r="A13" s="80" t="s">
        <v>9</v>
      </c>
      <c r="B13" s="62"/>
      <c r="C13" s="62"/>
      <c r="D13" s="74"/>
      <c r="E13" s="53" t="s">
        <v>25</v>
      </c>
    </row>
    <row r="14" spans="1:5" x14ac:dyDescent="0.3">
      <c r="A14" s="80" t="s">
        <v>10</v>
      </c>
      <c r="B14" s="62"/>
      <c r="C14" s="62"/>
      <c r="D14" s="74"/>
      <c r="E14" s="65"/>
    </row>
    <row r="15" spans="1:5" ht="26.4" x14ac:dyDescent="0.3">
      <c r="A15" s="80" t="s">
        <v>11</v>
      </c>
      <c r="B15" s="107"/>
      <c r="C15" s="315" t="s">
        <v>22</v>
      </c>
      <c r="D15" s="102"/>
      <c r="E15" s="316" t="s">
        <v>22</v>
      </c>
    </row>
    <row r="16" spans="1:5" ht="26.4" x14ac:dyDescent="0.3">
      <c r="A16" s="80" t="s">
        <v>12</v>
      </c>
      <c r="B16" s="107"/>
      <c r="C16" s="315"/>
      <c r="D16" s="102"/>
      <c r="E16" s="316"/>
    </row>
    <row r="17" spans="1:5" x14ac:dyDescent="0.3">
      <c r="A17" s="80" t="s">
        <v>13</v>
      </c>
      <c r="B17" s="62"/>
      <c r="C17" s="62"/>
      <c r="D17" s="74"/>
      <c r="E17" s="63"/>
    </row>
    <row r="18" spans="1:5" x14ac:dyDescent="0.3">
      <c r="A18" s="80" t="s">
        <v>14</v>
      </c>
      <c r="B18" s="62"/>
      <c r="C18" s="62"/>
      <c r="D18" s="74"/>
      <c r="E18" s="63"/>
    </row>
    <row r="19" spans="1:5" ht="26.4" x14ac:dyDescent="0.3">
      <c r="A19" s="79" t="s">
        <v>15</v>
      </c>
      <c r="B19" s="62"/>
      <c r="C19" s="62"/>
      <c r="D19" s="74"/>
      <c r="E19" s="50" t="s">
        <v>35</v>
      </c>
    </row>
    <row r="20" spans="1:5" x14ac:dyDescent="0.3">
      <c r="A20" s="79" t="s">
        <v>16</v>
      </c>
      <c r="B20" s="62"/>
      <c r="C20" s="62"/>
      <c r="D20" s="74"/>
      <c r="E20" s="63"/>
    </row>
    <row r="21" spans="1:5" ht="15" thickBot="1" x14ac:dyDescent="0.35">
      <c r="A21" s="81" t="s">
        <v>17</v>
      </c>
      <c r="B21" s="110"/>
      <c r="C21" s="110"/>
      <c r="D21" s="111"/>
      <c r="E21" s="112"/>
    </row>
    <row r="23" spans="1:5" ht="15" thickBot="1" x14ac:dyDescent="0.35">
      <c r="A23" s="100" t="s">
        <v>196</v>
      </c>
    </row>
    <row r="24" spans="1:5" ht="25.2" thickBot="1" x14ac:dyDescent="0.35">
      <c r="B24" s="31" t="s">
        <v>35</v>
      </c>
      <c r="C24" s="287" t="s">
        <v>182</v>
      </c>
      <c r="D24" s="8"/>
    </row>
    <row r="25" spans="1:5" ht="15" thickBot="1" x14ac:dyDescent="0.35">
      <c r="B25" s="33"/>
      <c r="C25" s="288" t="s">
        <v>183</v>
      </c>
      <c r="D25" s="8"/>
    </row>
  </sheetData>
  <mergeCells count="2">
    <mergeCell ref="C15:C16"/>
    <mergeCell ref="E15:E1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I13" sqref="I13"/>
    </sheetView>
  </sheetViews>
  <sheetFormatPr baseColWidth="10" defaultColWidth="11.44140625" defaultRowHeight="13.2" x14ac:dyDescent="0.25"/>
  <cols>
    <col min="1" max="1" width="57.6640625" style="99" customWidth="1"/>
    <col min="2" max="2" width="25.88671875" style="8" customWidth="1"/>
    <col min="3" max="3" width="22.44140625" style="8" customWidth="1"/>
    <col min="4" max="4" width="14.33203125" style="8" customWidth="1"/>
    <col min="5" max="5" width="22.33203125" style="8" customWidth="1"/>
    <col min="6" max="16384" width="11.44140625" style="8"/>
  </cols>
  <sheetData>
    <row r="1" spans="1:5" x14ac:dyDescent="0.25">
      <c r="A1" s="99" t="s">
        <v>211</v>
      </c>
    </row>
    <row r="3" spans="1:5" ht="13.8" thickBot="1" x14ac:dyDescent="0.3"/>
    <row r="4" spans="1:5" ht="52.8" x14ac:dyDescent="0.25">
      <c r="A4" s="78" t="s">
        <v>180</v>
      </c>
      <c r="B4" s="59" t="s">
        <v>36</v>
      </c>
      <c r="C4" s="59" t="s">
        <v>38</v>
      </c>
      <c r="D4" s="59" t="s">
        <v>41</v>
      </c>
      <c r="E4" s="203" t="s">
        <v>143</v>
      </c>
    </row>
    <row r="5" spans="1:5" ht="39.6" x14ac:dyDescent="0.25">
      <c r="A5" s="79" t="s">
        <v>1</v>
      </c>
      <c r="B5" s="50" t="s">
        <v>35</v>
      </c>
      <c r="C5" s="70" t="s">
        <v>84</v>
      </c>
      <c r="D5" s="62"/>
      <c r="E5" s="63"/>
    </row>
    <row r="6" spans="1:5" x14ac:dyDescent="0.25">
      <c r="A6" s="80" t="s">
        <v>2</v>
      </c>
      <c r="B6" s="117"/>
      <c r="C6" s="75"/>
      <c r="D6" s="62" t="s">
        <v>19</v>
      </c>
      <c r="E6" s="63"/>
    </row>
    <row r="7" spans="1:5" ht="26.4" x14ac:dyDescent="0.25">
      <c r="A7" s="80" t="s">
        <v>3</v>
      </c>
      <c r="B7" s="282" t="s">
        <v>80</v>
      </c>
      <c r="C7" s="50" t="s">
        <v>35</v>
      </c>
      <c r="D7" s="114" t="s">
        <v>19</v>
      </c>
      <c r="E7" s="50" t="s">
        <v>35</v>
      </c>
    </row>
    <row r="8" spans="1:5" ht="26.4" x14ac:dyDescent="0.25">
      <c r="A8" s="80" t="s">
        <v>73</v>
      </c>
      <c r="B8" s="282" t="s">
        <v>80</v>
      </c>
      <c r="C8" s="53" t="s">
        <v>83</v>
      </c>
      <c r="D8" s="62"/>
      <c r="E8" s="50" t="s">
        <v>35</v>
      </c>
    </row>
    <row r="9" spans="1:5" ht="39.6" x14ac:dyDescent="0.25">
      <c r="A9" s="80" t="s">
        <v>5</v>
      </c>
      <c r="B9" s="282" t="s">
        <v>181</v>
      </c>
      <c r="C9" s="62"/>
      <c r="D9" s="62" t="s">
        <v>19</v>
      </c>
      <c r="E9" s="63"/>
    </row>
    <row r="10" spans="1:5" ht="39.6" x14ac:dyDescent="0.25">
      <c r="A10" s="80" t="s">
        <v>74</v>
      </c>
      <c r="B10" s="50" t="s">
        <v>35</v>
      </c>
      <c r="C10" s="113" t="s">
        <v>84</v>
      </c>
      <c r="D10" s="54"/>
      <c r="E10" s="50" t="s">
        <v>35</v>
      </c>
    </row>
    <row r="11" spans="1:5" ht="26.4" x14ac:dyDescent="0.25">
      <c r="A11" s="80" t="s">
        <v>7</v>
      </c>
      <c r="B11" s="50" t="s">
        <v>35</v>
      </c>
      <c r="C11" s="62"/>
      <c r="D11" s="62"/>
      <c r="E11" s="63"/>
    </row>
    <row r="12" spans="1:5" ht="24.6" x14ac:dyDescent="0.25">
      <c r="A12" s="80" t="s">
        <v>8</v>
      </c>
      <c r="B12" s="50" t="s">
        <v>35</v>
      </c>
      <c r="C12" s="50" t="s">
        <v>35</v>
      </c>
      <c r="D12" s="114" t="s">
        <v>19</v>
      </c>
      <c r="E12" s="50" t="s">
        <v>35</v>
      </c>
    </row>
    <row r="13" spans="1:5" ht="52.8" x14ac:dyDescent="0.25">
      <c r="A13" s="80" t="s">
        <v>9</v>
      </c>
      <c r="B13" s="53" t="s">
        <v>80</v>
      </c>
      <c r="C13" s="53" t="s">
        <v>85</v>
      </c>
      <c r="D13" s="53" t="s">
        <v>85</v>
      </c>
      <c r="E13" s="53" t="s">
        <v>85</v>
      </c>
    </row>
    <row r="14" spans="1:5" ht="52.8" x14ac:dyDescent="0.25">
      <c r="A14" s="80" t="s">
        <v>75</v>
      </c>
      <c r="B14" s="53" t="s">
        <v>81</v>
      </c>
      <c r="C14" s="62"/>
      <c r="D14" s="115"/>
      <c r="E14" s="63"/>
    </row>
    <row r="15" spans="1:5" ht="132" x14ac:dyDescent="0.25">
      <c r="A15" s="80" t="s">
        <v>77</v>
      </c>
      <c r="B15" s="53" t="s">
        <v>198</v>
      </c>
      <c r="C15" s="53" t="s">
        <v>197</v>
      </c>
      <c r="D15" s="53" t="s">
        <v>197</v>
      </c>
      <c r="E15" s="53" t="s">
        <v>197</v>
      </c>
    </row>
    <row r="16" spans="1:5" ht="39.6" x14ac:dyDescent="0.25">
      <c r="A16" s="80" t="s">
        <v>76</v>
      </c>
      <c r="B16" s="53" t="s">
        <v>82</v>
      </c>
      <c r="C16" s="53" t="s">
        <v>199</v>
      </c>
      <c r="D16" s="53" t="s">
        <v>22</v>
      </c>
      <c r="E16" s="53" t="s">
        <v>22</v>
      </c>
    </row>
    <row r="17" spans="1:5" ht="24.6" x14ac:dyDescent="0.25">
      <c r="A17" s="80" t="s">
        <v>13</v>
      </c>
      <c r="B17" s="50" t="s">
        <v>35</v>
      </c>
      <c r="C17" s="50" t="s">
        <v>35</v>
      </c>
      <c r="D17" s="115"/>
      <c r="E17" s="50" t="s">
        <v>35</v>
      </c>
    </row>
    <row r="18" spans="1:5" ht="39.6" x14ac:dyDescent="0.25">
      <c r="A18" s="80" t="s">
        <v>14</v>
      </c>
      <c r="B18" s="50" t="s">
        <v>35</v>
      </c>
      <c r="C18" s="53" t="s">
        <v>86</v>
      </c>
      <c r="D18" s="115"/>
      <c r="E18" s="53" t="s">
        <v>86</v>
      </c>
    </row>
    <row r="19" spans="1:5" ht="26.4" x14ac:dyDescent="0.25">
      <c r="A19" s="79" t="s">
        <v>15</v>
      </c>
      <c r="B19" s="50" t="s">
        <v>35</v>
      </c>
      <c r="C19" s="283"/>
      <c r="D19" s="62" t="s">
        <v>19</v>
      </c>
      <c r="E19" s="50" t="s">
        <v>35</v>
      </c>
    </row>
    <row r="20" spans="1:5" ht="24.6" x14ac:dyDescent="0.25">
      <c r="A20" s="79" t="s">
        <v>16</v>
      </c>
      <c r="B20" s="50" t="s">
        <v>35</v>
      </c>
      <c r="C20" s="62"/>
      <c r="D20" s="62"/>
      <c r="E20" s="50" t="s">
        <v>35</v>
      </c>
    </row>
    <row r="21" spans="1:5" ht="13.8" thickBot="1" x14ac:dyDescent="0.3">
      <c r="A21" s="81" t="s">
        <v>78</v>
      </c>
      <c r="B21" s="110"/>
      <c r="C21" s="110"/>
      <c r="D21" s="110"/>
      <c r="E21" s="112"/>
    </row>
    <row r="23" spans="1:5" ht="15" thickBot="1" x14ac:dyDescent="0.35">
      <c r="A23" s="100" t="s">
        <v>207</v>
      </c>
    </row>
    <row r="24" spans="1:5" ht="25.2" thickBot="1" x14ac:dyDescent="0.3">
      <c r="A24" s="8" t="s">
        <v>192</v>
      </c>
      <c r="D24" s="31" t="s">
        <v>35</v>
      </c>
      <c r="E24" s="47" t="s">
        <v>182</v>
      </c>
    </row>
    <row r="25" spans="1:5" ht="13.8" thickBot="1" x14ac:dyDescent="0.3">
      <c r="A25" s="130" t="s">
        <v>193</v>
      </c>
      <c r="D25" s="33"/>
      <c r="E25" s="32" t="s">
        <v>183</v>
      </c>
    </row>
    <row r="26" spans="1:5" x14ac:dyDescent="0.25">
      <c r="A26" s="8" t="s">
        <v>194</v>
      </c>
    </row>
    <row r="27" spans="1:5" x14ac:dyDescent="0.25">
      <c r="A27" s="8" t="s">
        <v>195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O13" sqref="O13"/>
    </sheetView>
  </sheetViews>
  <sheetFormatPr baseColWidth="10" defaultColWidth="11.44140625" defaultRowHeight="13.2" x14ac:dyDescent="0.25"/>
  <cols>
    <col min="1" max="1" width="35.44140625" style="99" customWidth="1"/>
    <col min="2" max="2" width="15.44140625" style="8" customWidth="1"/>
    <col min="3" max="6" width="11.44140625" style="8"/>
    <col min="7" max="7" width="11.5546875" style="8" customWidth="1"/>
    <col min="8" max="8" width="12.5546875" style="8" customWidth="1"/>
    <col min="9" max="9" width="14.6640625" style="8" customWidth="1"/>
    <col min="10" max="10" width="12.33203125" style="8" customWidth="1"/>
    <col min="11" max="16384" width="11.44140625" style="8"/>
  </cols>
  <sheetData>
    <row r="1" spans="1:10" x14ac:dyDescent="0.25">
      <c r="A1" s="89" t="s">
        <v>210</v>
      </c>
    </row>
    <row r="2" spans="1:10" ht="13.8" thickBot="1" x14ac:dyDescent="0.3"/>
    <row r="3" spans="1:10" ht="39.6" x14ac:dyDescent="0.25">
      <c r="A3" s="78" t="s">
        <v>0</v>
      </c>
      <c r="B3" s="59" t="s">
        <v>46</v>
      </c>
      <c r="C3" s="59" t="s">
        <v>52</v>
      </c>
      <c r="D3" s="59" t="s">
        <v>53</v>
      </c>
      <c r="E3" s="59" t="s">
        <v>54</v>
      </c>
      <c r="F3" s="59" t="s">
        <v>55</v>
      </c>
      <c r="G3" s="59" t="s">
        <v>56</v>
      </c>
      <c r="H3" s="59" t="s">
        <v>57</v>
      </c>
      <c r="I3" s="59" t="s">
        <v>58</v>
      </c>
      <c r="J3" s="60" t="s">
        <v>59</v>
      </c>
    </row>
    <row r="4" spans="1:10" ht="24.6" x14ac:dyDescent="0.25">
      <c r="A4" s="79" t="s">
        <v>1</v>
      </c>
      <c r="B4" s="50" t="s">
        <v>35</v>
      </c>
      <c r="C4" s="50" t="s">
        <v>35</v>
      </c>
      <c r="D4" s="75"/>
      <c r="E4" s="75"/>
      <c r="F4" s="75"/>
      <c r="G4" s="75"/>
      <c r="H4" s="62"/>
      <c r="I4" s="62"/>
      <c r="J4" s="118"/>
    </row>
    <row r="5" spans="1:10" ht="24.6" x14ac:dyDescent="0.25">
      <c r="A5" s="80" t="s">
        <v>2</v>
      </c>
      <c r="B5" s="62"/>
      <c r="C5" s="50" t="s">
        <v>35</v>
      </c>
      <c r="D5" s="50" t="s">
        <v>35</v>
      </c>
      <c r="E5" s="50"/>
      <c r="F5" s="50" t="s">
        <v>35</v>
      </c>
      <c r="G5" s="75"/>
      <c r="H5" s="62"/>
      <c r="I5" s="62"/>
      <c r="J5" s="50" t="s">
        <v>35</v>
      </c>
    </row>
    <row r="6" spans="1:10" ht="24.6" x14ac:dyDescent="0.25">
      <c r="A6" s="80" t="s">
        <v>3</v>
      </c>
      <c r="B6" s="115"/>
      <c r="C6" s="50" t="s">
        <v>35</v>
      </c>
      <c r="D6" s="50" t="s">
        <v>35</v>
      </c>
      <c r="E6" s="50"/>
      <c r="F6" s="50" t="s">
        <v>35</v>
      </c>
      <c r="G6" s="75"/>
      <c r="H6" s="115"/>
      <c r="I6" s="115"/>
      <c r="J6" s="50" t="s">
        <v>35</v>
      </c>
    </row>
    <row r="7" spans="1:10" ht="66" x14ac:dyDescent="0.25">
      <c r="A7" s="80" t="s">
        <v>4</v>
      </c>
      <c r="B7" s="53" t="s">
        <v>87</v>
      </c>
      <c r="C7" s="50" t="s">
        <v>35</v>
      </c>
      <c r="D7" s="50" t="s">
        <v>35</v>
      </c>
      <c r="E7" s="50" t="s">
        <v>35</v>
      </c>
      <c r="F7" s="50" t="s">
        <v>35</v>
      </c>
      <c r="G7" s="53" t="s">
        <v>87</v>
      </c>
      <c r="H7" s="53" t="s">
        <v>87</v>
      </c>
      <c r="I7" s="53" t="s">
        <v>87</v>
      </c>
      <c r="J7" s="50" t="s">
        <v>35</v>
      </c>
    </row>
    <row r="8" spans="1:10" ht="24.6" x14ac:dyDescent="0.25">
      <c r="A8" s="80" t="s">
        <v>5</v>
      </c>
      <c r="B8" s="62"/>
      <c r="C8" s="50" t="s">
        <v>35</v>
      </c>
      <c r="D8" s="50" t="s">
        <v>35</v>
      </c>
      <c r="E8" s="50" t="s">
        <v>35</v>
      </c>
      <c r="F8" s="50" t="s">
        <v>35</v>
      </c>
      <c r="G8" s="75"/>
      <c r="H8" s="62"/>
      <c r="I8" s="62"/>
      <c r="J8" s="50" t="s">
        <v>35</v>
      </c>
    </row>
    <row r="9" spans="1:10" ht="26.4" x14ac:dyDescent="0.25">
      <c r="A9" s="80" t="s">
        <v>6</v>
      </c>
      <c r="B9" s="53" t="s">
        <v>88</v>
      </c>
      <c r="C9" s="50" t="s">
        <v>35</v>
      </c>
      <c r="D9" s="50" t="s">
        <v>35</v>
      </c>
      <c r="E9" s="50" t="s">
        <v>35</v>
      </c>
      <c r="F9" s="50" t="s">
        <v>35</v>
      </c>
      <c r="G9" s="75"/>
      <c r="H9" s="116"/>
      <c r="I9" s="116"/>
      <c r="J9" s="50" t="s">
        <v>35</v>
      </c>
    </row>
    <row r="10" spans="1:10" ht="26.4" x14ac:dyDescent="0.25">
      <c r="A10" s="80" t="s">
        <v>7</v>
      </c>
      <c r="B10" s="62"/>
      <c r="C10" s="50"/>
      <c r="D10" s="50" t="s">
        <v>35</v>
      </c>
      <c r="E10" s="50" t="s">
        <v>35</v>
      </c>
      <c r="F10" s="50" t="s">
        <v>35</v>
      </c>
      <c r="G10" s="75"/>
      <c r="H10" s="62"/>
      <c r="I10" s="62"/>
      <c r="J10" s="50" t="s">
        <v>35</v>
      </c>
    </row>
    <row r="11" spans="1:10" ht="24.6" x14ac:dyDescent="0.25">
      <c r="A11" s="80" t="s">
        <v>8</v>
      </c>
      <c r="B11" s="50" t="s">
        <v>35</v>
      </c>
      <c r="C11" s="50" t="s">
        <v>35</v>
      </c>
      <c r="D11" s="50" t="s">
        <v>35</v>
      </c>
      <c r="E11" s="50" t="s">
        <v>35</v>
      </c>
      <c r="F11" s="50" t="s">
        <v>35</v>
      </c>
      <c r="G11" s="75"/>
      <c r="H11" s="115"/>
      <c r="I11" s="115"/>
      <c r="J11" s="50" t="s">
        <v>35</v>
      </c>
    </row>
    <row r="12" spans="1:10" ht="92.4" x14ac:dyDescent="0.25">
      <c r="A12" s="80" t="s">
        <v>9</v>
      </c>
      <c r="B12" s="70" t="s">
        <v>89</v>
      </c>
      <c r="C12" s="50" t="s">
        <v>35</v>
      </c>
      <c r="D12" s="50" t="s">
        <v>35</v>
      </c>
      <c r="E12" s="50" t="s">
        <v>35</v>
      </c>
      <c r="F12" s="50" t="s">
        <v>35</v>
      </c>
      <c r="G12" s="70" t="s">
        <v>89</v>
      </c>
      <c r="H12" s="117"/>
      <c r="I12" s="70" t="s">
        <v>89</v>
      </c>
      <c r="J12" s="50" t="s">
        <v>35</v>
      </c>
    </row>
    <row r="13" spans="1:10" ht="158.4" x14ac:dyDescent="0.25">
      <c r="A13" s="80" t="s">
        <v>10</v>
      </c>
      <c r="B13" s="70" t="s">
        <v>90</v>
      </c>
      <c r="C13" s="50" t="s">
        <v>35</v>
      </c>
      <c r="D13" s="50" t="s">
        <v>35</v>
      </c>
      <c r="E13" s="50" t="s">
        <v>35</v>
      </c>
      <c r="F13" s="50" t="s">
        <v>35</v>
      </c>
      <c r="G13" s="70" t="s">
        <v>90</v>
      </c>
      <c r="H13" s="70" t="s">
        <v>90</v>
      </c>
      <c r="I13" s="70" t="s">
        <v>90</v>
      </c>
      <c r="J13" s="50" t="s">
        <v>35</v>
      </c>
    </row>
    <row r="14" spans="1:10" ht="39.6" customHeight="1" x14ac:dyDescent="0.25">
      <c r="A14" s="80" t="s">
        <v>11</v>
      </c>
      <c r="B14" s="317" t="s">
        <v>22</v>
      </c>
      <c r="C14" s="317" t="s">
        <v>22</v>
      </c>
      <c r="D14" s="317" t="s">
        <v>22</v>
      </c>
      <c r="E14" s="317" t="s">
        <v>22</v>
      </c>
      <c r="F14" s="317" t="s">
        <v>22</v>
      </c>
      <c r="G14" s="317" t="s">
        <v>22</v>
      </c>
      <c r="H14" s="312" t="s">
        <v>22</v>
      </c>
      <c r="I14" s="317" t="s">
        <v>22</v>
      </c>
      <c r="J14" s="311" t="s">
        <v>22</v>
      </c>
    </row>
    <row r="15" spans="1:10" ht="44.25" customHeight="1" x14ac:dyDescent="0.25">
      <c r="A15" s="80" t="s">
        <v>12</v>
      </c>
      <c r="B15" s="317"/>
      <c r="C15" s="317"/>
      <c r="D15" s="317"/>
      <c r="E15" s="317"/>
      <c r="F15" s="317"/>
      <c r="G15" s="317"/>
      <c r="H15" s="318"/>
      <c r="I15" s="317"/>
      <c r="J15" s="311"/>
    </row>
    <row r="16" spans="1:10" ht="26.4" x14ac:dyDescent="0.25">
      <c r="A16" s="80" t="s">
        <v>13</v>
      </c>
      <c r="B16" s="50" t="s">
        <v>35</v>
      </c>
      <c r="C16" s="50" t="s">
        <v>35</v>
      </c>
      <c r="D16" s="50" t="s">
        <v>35</v>
      </c>
      <c r="E16" s="50" t="s">
        <v>35</v>
      </c>
      <c r="F16" s="50" t="s">
        <v>35</v>
      </c>
      <c r="G16" s="75"/>
      <c r="H16" s="50" t="s">
        <v>35</v>
      </c>
      <c r="I16" s="115"/>
      <c r="J16" s="50" t="s">
        <v>35</v>
      </c>
    </row>
    <row r="17" spans="1:10" ht="42.75" customHeight="1" x14ac:dyDescent="0.25">
      <c r="A17" s="80" t="s">
        <v>14</v>
      </c>
      <c r="B17" s="53" t="s">
        <v>91</v>
      </c>
      <c r="C17" s="50" t="s">
        <v>35</v>
      </c>
      <c r="D17" s="50" t="s">
        <v>35</v>
      </c>
      <c r="E17" s="50" t="s">
        <v>35</v>
      </c>
      <c r="F17" s="50" t="s">
        <v>35</v>
      </c>
      <c r="G17" s="75"/>
      <c r="H17" s="115"/>
      <c r="I17" s="115"/>
      <c r="J17" s="50" t="s">
        <v>35</v>
      </c>
    </row>
    <row r="18" spans="1:10" ht="39.6" x14ac:dyDescent="0.25">
      <c r="A18" s="79" t="s">
        <v>15</v>
      </c>
      <c r="B18" s="62"/>
      <c r="C18" s="50" t="s">
        <v>35</v>
      </c>
      <c r="D18" s="50" t="s">
        <v>35</v>
      </c>
      <c r="E18" s="50" t="s">
        <v>35</v>
      </c>
      <c r="F18" s="50" t="s">
        <v>35</v>
      </c>
      <c r="G18" s="75"/>
      <c r="H18" s="62"/>
      <c r="I18" s="62"/>
      <c r="J18" s="50" t="s">
        <v>35</v>
      </c>
    </row>
    <row r="19" spans="1:10" ht="26.4" x14ac:dyDescent="0.25">
      <c r="A19" s="79" t="s">
        <v>16</v>
      </c>
      <c r="B19" s="50" t="s">
        <v>35</v>
      </c>
      <c r="C19" s="50" t="s">
        <v>35</v>
      </c>
      <c r="D19" s="50" t="s">
        <v>35</v>
      </c>
      <c r="E19" s="50" t="s">
        <v>35</v>
      </c>
      <c r="F19" s="50" t="s">
        <v>35</v>
      </c>
      <c r="G19" s="75"/>
      <c r="H19" s="75"/>
      <c r="I19" s="115"/>
      <c r="J19" s="50" t="s">
        <v>35</v>
      </c>
    </row>
    <row r="20" spans="1:10" ht="30.75" customHeight="1" thickBot="1" x14ac:dyDescent="0.3">
      <c r="A20" s="81" t="s">
        <v>28</v>
      </c>
      <c r="B20" s="110"/>
      <c r="C20" s="110"/>
      <c r="D20" s="110"/>
      <c r="E20" s="110"/>
      <c r="F20" s="110"/>
      <c r="G20" s="110"/>
      <c r="H20" s="110"/>
      <c r="I20" s="110"/>
      <c r="J20" s="112"/>
    </row>
    <row r="22" spans="1:10" ht="13.8" thickBot="1" x14ac:dyDescent="0.3"/>
    <row r="23" spans="1:10" ht="25.5" customHeight="1" thickBot="1" x14ac:dyDescent="0.3">
      <c r="A23" s="8"/>
      <c r="B23" s="95" t="s">
        <v>35</v>
      </c>
      <c r="C23" s="47" t="s">
        <v>184</v>
      </c>
    </row>
    <row r="24" spans="1:10" ht="13.8" thickBot="1" x14ac:dyDescent="0.3">
      <c r="A24" s="8"/>
      <c r="B24" s="96"/>
      <c r="C24" s="32" t="s">
        <v>185</v>
      </c>
    </row>
    <row r="25" spans="1:10" ht="13.8" x14ac:dyDescent="0.25">
      <c r="A25" s="90"/>
    </row>
    <row r="26" spans="1:10" ht="13.8" x14ac:dyDescent="0.25">
      <c r="A26" s="90"/>
    </row>
    <row r="27" spans="1:10" x14ac:dyDescent="0.25">
      <c r="A27" s="97" t="s">
        <v>200</v>
      </c>
    </row>
    <row r="28" spans="1:10" x14ac:dyDescent="0.25">
      <c r="A28" s="97" t="s">
        <v>201</v>
      </c>
    </row>
    <row r="29" spans="1:10" x14ac:dyDescent="0.25">
      <c r="A29" s="97" t="s">
        <v>202</v>
      </c>
    </row>
    <row r="30" spans="1:10" x14ac:dyDescent="0.25">
      <c r="A30" s="97" t="s">
        <v>203</v>
      </c>
    </row>
    <row r="31" spans="1:10" x14ac:dyDescent="0.25">
      <c r="A31" s="97" t="s">
        <v>204</v>
      </c>
    </row>
    <row r="32" spans="1:10" x14ac:dyDescent="0.25">
      <c r="A32" s="97" t="s">
        <v>205</v>
      </c>
    </row>
    <row r="33" spans="1:1" x14ac:dyDescent="0.25">
      <c r="A33" s="97" t="s">
        <v>206</v>
      </c>
    </row>
    <row r="34" spans="1:1" ht="13.8" x14ac:dyDescent="0.25">
      <c r="A34" s="90"/>
    </row>
    <row r="35" spans="1:1" x14ac:dyDescent="0.25">
      <c r="A35" s="98" t="s">
        <v>196</v>
      </c>
    </row>
  </sheetData>
  <mergeCells count="9">
    <mergeCell ref="G14:G15"/>
    <mergeCell ref="I14:I15"/>
    <mergeCell ref="J14:J15"/>
    <mergeCell ref="B14:B15"/>
    <mergeCell ref="C14:C15"/>
    <mergeCell ref="D14:D15"/>
    <mergeCell ref="E14:E15"/>
    <mergeCell ref="F14:F15"/>
    <mergeCell ref="H14:H1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I23" sqref="I23"/>
    </sheetView>
  </sheetViews>
  <sheetFormatPr baseColWidth="10" defaultRowHeight="14.4" x14ac:dyDescent="0.3"/>
  <cols>
    <col min="1" max="1" width="58.109375" style="100" customWidth="1"/>
    <col min="2" max="2" width="17.88671875" customWidth="1"/>
    <col min="3" max="3" width="2" customWidth="1"/>
    <col min="4" max="4" width="20.44140625" customWidth="1"/>
  </cols>
  <sheetData>
    <row r="1" spans="1:4" x14ac:dyDescent="0.3">
      <c r="A1" s="89" t="s">
        <v>209</v>
      </c>
    </row>
    <row r="3" spans="1:4" ht="15" thickBot="1" x14ac:dyDescent="0.35"/>
    <row r="4" spans="1:4" ht="26.4" x14ac:dyDescent="0.3">
      <c r="A4" s="78" t="s">
        <v>0</v>
      </c>
      <c r="B4" s="48" t="s">
        <v>92</v>
      </c>
      <c r="C4" s="72"/>
      <c r="D4" s="49" t="s">
        <v>93</v>
      </c>
    </row>
    <row r="5" spans="1:4" x14ac:dyDescent="0.3">
      <c r="A5" s="79" t="s">
        <v>1</v>
      </c>
      <c r="B5" s="119"/>
      <c r="C5" s="120"/>
      <c r="D5" s="121" t="s">
        <v>19</v>
      </c>
    </row>
    <row r="6" spans="1:4" ht="24.6" x14ac:dyDescent="0.3">
      <c r="A6" s="101" t="s">
        <v>95</v>
      </c>
      <c r="B6" s="119"/>
      <c r="C6" s="120"/>
      <c r="D6" s="122" t="s">
        <v>35</v>
      </c>
    </row>
    <row r="7" spans="1:4" ht="24.6" x14ac:dyDescent="0.3">
      <c r="A7" s="101" t="s">
        <v>3</v>
      </c>
      <c r="B7" s="119"/>
      <c r="C7" s="120"/>
      <c r="D7" s="122" t="s">
        <v>35</v>
      </c>
    </row>
    <row r="8" spans="1:4" ht="26.4" x14ac:dyDescent="0.3">
      <c r="A8" s="101" t="s">
        <v>73</v>
      </c>
      <c r="B8" s="119"/>
      <c r="C8" s="120"/>
      <c r="D8" s="204" t="s">
        <v>94</v>
      </c>
    </row>
    <row r="9" spans="1:4" ht="24.6" x14ac:dyDescent="0.3">
      <c r="A9" s="101" t="s">
        <v>5</v>
      </c>
      <c r="B9" s="119"/>
      <c r="C9" s="120"/>
      <c r="D9" s="122" t="s">
        <v>35</v>
      </c>
    </row>
    <row r="10" spans="1:4" ht="24.6" x14ac:dyDescent="0.3">
      <c r="A10" s="101" t="s">
        <v>74</v>
      </c>
      <c r="B10" s="119"/>
      <c r="C10" s="120"/>
      <c r="D10" s="122" t="s">
        <v>35</v>
      </c>
    </row>
    <row r="11" spans="1:4" ht="26.4" x14ac:dyDescent="0.3">
      <c r="A11" s="101" t="s">
        <v>7</v>
      </c>
      <c r="B11" s="119"/>
      <c r="C11" s="120"/>
      <c r="D11" s="205" t="s">
        <v>173</v>
      </c>
    </row>
    <row r="12" spans="1:4" ht="24.6" x14ac:dyDescent="0.3">
      <c r="A12" s="101" t="s">
        <v>8</v>
      </c>
      <c r="B12" s="119"/>
      <c r="C12" s="120"/>
      <c r="D12" s="122" t="s">
        <v>35</v>
      </c>
    </row>
    <row r="13" spans="1:4" x14ac:dyDescent="0.3">
      <c r="A13" s="101" t="s">
        <v>9</v>
      </c>
      <c r="B13" s="119"/>
      <c r="C13" s="120"/>
      <c r="D13" s="319" t="s">
        <v>94</v>
      </c>
    </row>
    <row r="14" spans="1:4" x14ac:dyDescent="0.3">
      <c r="A14" s="101" t="s">
        <v>75</v>
      </c>
      <c r="B14" s="119"/>
      <c r="C14" s="120"/>
      <c r="D14" s="319"/>
    </row>
    <row r="15" spans="1:4" ht="26.4" x14ac:dyDescent="0.3">
      <c r="A15" s="101" t="s">
        <v>79</v>
      </c>
      <c r="B15" s="119"/>
      <c r="C15" s="120"/>
      <c r="D15" s="316" t="s">
        <v>174</v>
      </c>
    </row>
    <row r="16" spans="1:4" ht="26.4" x14ac:dyDescent="0.3">
      <c r="A16" s="101" t="s">
        <v>76</v>
      </c>
      <c r="B16" s="119"/>
      <c r="C16" s="120"/>
      <c r="D16" s="320"/>
    </row>
    <row r="17" spans="1:5" ht="24.6" x14ac:dyDescent="0.3">
      <c r="A17" s="101" t="s">
        <v>13</v>
      </c>
      <c r="B17" s="119"/>
      <c r="C17" s="120"/>
      <c r="D17" s="122" t="s">
        <v>35</v>
      </c>
    </row>
    <row r="18" spans="1:5" ht="24.6" x14ac:dyDescent="0.3">
      <c r="A18" s="101" t="s">
        <v>14</v>
      </c>
      <c r="B18" s="119"/>
      <c r="C18" s="120"/>
      <c r="D18" s="122" t="s">
        <v>35</v>
      </c>
    </row>
    <row r="19" spans="1:5" ht="26.4" x14ac:dyDescent="0.3">
      <c r="A19" s="79" t="s">
        <v>15</v>
      </c>
      <c r="B19" s="119"/>
      <c r="C19" s="120"/>
      <c r="D19" s="122" t="s">
        <v>35</v>
      </c>
    </row>
    <row r="20" spans="1:5" ht="24.6" x14ac:dyDescent="0.3">
      <c r="A20" s="79" t="s">
        <v>16</v>
      </c>
      <c r="B20" s="119"/>
      <c r="C20" s="120"/>
      <c r="D20" s="122" t="s">
        <v>35</v>
      </c>
    </row>
    <row r="21" spans="1:5" ht="25.2" thickBot="1" x14ac:dyDescent="0.35">
      <c r="A21" s="81" t="s">
        <v>28</v>
      </c>
      <c r="B21" s="103"/>
      <c r="C21" s="104"/>
      <c r="D21" s="57" t="s">
        <v>35</v>
      </c>
    </row>
    <row r="22" spans="1:5" ht="15" thickBot="1" x14ac:dyDescent="0.35">
      <c r="A22" s="98" t="s">
        <v>196</v>
      </c>
    </row>
    <row r="23" spans="1:5" ht="25.2" thickBot="1" x14ac:dyDescent="0.35">
      <c r="D23" s="95" t="s">
        <v>35</v>
      </c>
      <c r="E23" s="47" t="s">
        <v>184</v>
      </c>
    </row>
  </sheetData>
  <mergeCells count="2">
    <mergeCell ref="D13:D14"/>
    <mergeCell ref="D15:D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zoomScaleNormal="100" workbookViewId="0">
      <selection activeCell="P55" sqref="P55"/>
    </sheetView>
  </sheetViews>
  <sheetFormatPr baseColWidth="10" defaultColWidth="11.44140625" defaultRowHeight="13.2" x14ac:dyDescent="0.25"/>
  <cols>
    <col min="1" max="1" width="30.44140625" style="130" customWidth="1"/>
    <col min="2" max="4" width="9.109375" style="130" customWidth="1"/>
    <col min="5" max="5" width="10.44140625" style="130" customWidth="1"/>
    <col min="6" max="6" width="8.5546875" style="130" customWidth="1"/>
    <col min="7" max="7" width="10.88671875" style="130" customWidth="1"/>
    <col min="8" max="12" width="9.109375" style="130" customWidth="1"/>
    <col min="13" max="13" width="9.6640625" style="130" customWidth="1"/>
    <col min="14" max="14" width="11.33203125" style="130" bestFit="1" customWidth="1"/>
    <col min="15" max="15" width="3.44140625" style="130" customWidth="1"/>
    <col min="16" max="16384" width="11.44140625" style="130"/>
  </cols>
  <sheetData>
    <row r="1" spans="1:22" x14ac:dyDescent="0.25">
      <c r="A1" s="290" t="s">
        <v>190</v>
      </c>
    </row>
    <row r="2" spans="1:22" ht="13.8" thickBot="1" x14ac:dyDescent="0.3"/>
    <row r="3" spans="1:22" ht="26.4" x14ac:dyDescent="0.25">
      <c r="A3" s="295"/>
      <c r="B3" s="328" t="s">
        <v>187</v>
      </c>
      <c r="C3" s="321" t="s">
        <v>96</v>
      </c>
      <c r="D3" s="321"/>
      <c r="E3" s="321"/>
      <c r="F3" s="321"/>
      <c r="G3" s="321"/>
      <c r="H3" s="235"/>
      <c r="I3" s="324" t="s">
        <v>97</v>
      </c>
      <c r="J3" s="321"/>
      <c r="K3" s="321"/>
      <c r="L3" s="321"/>
      <c r="M3" s="321"/>
      <c r="N3" s="240"/>
      <c r="P3" s="237" t="s">
        <v>175</v>
      </c>
    </row>
    <row r="4" spans="1:22" ht="13.8" thickBot="1" x14ac:dyDescent="0.3">
      <c r="A4" s="296" t="s">
        <v>98</v>
      </c>
      <c r="B4" s="329"/>
      <c r="C4" s="322"/>
      <c r="D4" s="323"/>
      <c r="E4" s="323"/>
      <c r="F4" s="322"/>
      <c r="G4" s="323"/>
      <c r="H4" s="236"/>
      <c r="I4" s="325"/>
      <c r="J4" s="322"/>
      <c r="K4" s="322"/>
      <c r="L4" s="322"/>
      <c r="M4" s="322"/>
      <c r="N4" s="241"/>
    </row>
    <row r="5" spans="1:22" ht="39.75" customHeight="1" thickBot="1" x14ac:dyDescent="0.3">
      <c r="A5" s="296"/>
      <c r="B5" s="329"/>
      <c r="C5" s="148" t="s">
        <v>100</v>
      </c>
      <c r="D5" s="336" t="s">
        <v>189</v>
      </c>
      <c r="E5" s="337"/>
      <c r="F5" s="148" t="s">
        <v>101</v>
      </c>
      <c r="G5" s="272" t="s">
        <v>176</v>
      </c>
      <c r="H5" s="272" t="s">
        <v>176</v>
      </c>
      <c r="I5" s="273" t="s">
        <v>100</v>
      </c>
      <c r="J5" s="274" t="s">
        <v>100</v>
      </c>
      <c r="K5" s="275" t="s">
        <v>102</v>
      </c>
      <c r="L5" s="276" t="s">
        <v>101</v>
      </c>
      <c r="M5" s="277" t="s">
        <v>176</v>
      </c>
      <c r="N5" s="278" t="s">
        <v>176</v>
      </c>
    </row>
    <row r="6" spans="1:22" ht="13.8" thickBot="1" x14ac:dyDescent="0.3">
      <c r="A6" s="296"/>
      <c r="B6" s="330"/>
      <c r="C6" s="132" t="s">
        <v>99</v>
      </c>
      <c r="D6" s="34" t="s">
        <v>166</v>
      </c>
      <c r="E6" s="134" t="s">
        <v>167</v>
      </c>
      <c r="F6" s="133"/>
      <c r="G6" s="201" t="s">
        <v>169</v>
      </c>
      <c r="H6" s="201" t="s">
        <v>170</v>
      </c>
      <c r="I6" s="149" t="s">
        <v>99</v>
      </c>
      <c r="J6" s="152" t="s">
        <v>166</v>
      </c>
      <c r="K6" s="132" t="s">
        <v>167</v>
      </c>
      <c r="L6" s="242"/>
      <c r="M6" s="201" t="s">
        <v>169</v>
      </c>
      <c r="N6" s="201" t="s">
        <v>170</v>
      </c>
    </row>
    <row r="7" spans="1:22" x14ac:dyDescent="0.25">
      <c r="A7" s="297"/>
      <c r="B7" s="294"/>
      <c r="C7" s="153"/>
      <c r="D7" s="173"/>
      <c r="E7" s="174"/>
      <c r="F7" s="172"/>
      <c r="G7" s="151"/>
      <c r="H7" s="151"/>
      <c r="I7" s="137"/>
      <c r="J7" s="133"/>
      <c r="K7" s="134"/>
      <c r="L7" s="243"/>
      <c r="M7" s="244"/>
      <c r="N7" s="245"/>
    </row>
    <row r="8" spans="1:22" ht="27" thickBot="1" x14ac:dyDescent="0.3">
      <c r="A8" s="292" t="s">
        <v>103</v>
      </c>
      <c r="B8" s="291">
        <v>15</v>
      </c>
      <c r="C8" s="154">
        <v>9</v>
      </c>
      <c r="D8" s="182">
        <v>8</v>
      </c>
      <c r="E8" s="177"/>
      <c r="F8" s="247">
        <f>C8/B8</f>
        <v>0.6</v>
      </c>
      <c r="G8" s="247">
        <f>D8/B8</f>
        <v>0.53333333333333333</v>
      </c>
      <c r="H8" s="247"/>
      <c r="I8" s="138">
        <v>6</v>
      </c>
      <c r="J8" s="192">
        <v>7</v>
      </c>
      <c r="K8" s="160"/>
      <c r="L8" s="248">
        <f>I8/B8</f>
        <v>0.4</v>
      </c>
      <c r="M8" s="249">
        <f>J8/B8</f>
        <v>0.46666666666666667</v>
      </c>
      <c r="N8" s="161"/>
      <c r="T8" s="286"/>
      <c r="U8" s="286"/>
      <c r="V8" s="286"/>
    </row>
    <row r="9" spans="1:22" ht="52.8" x14ac:dyDescent="0.25">
      <c r="A9" s="293" t="s">
        <v>104</v>
      </c>
      <c r="B9" s="215">
        <v>7</v>
      </c>
      <c r="C9" s="210">
        <v>2</v>
      </c>
      <c r="D9" s="211">
        <v>5</v>
      </c>
      <c r="E9" s="212"/>
      <c r="F9" s="213">
        <f>C9/B9</f>
        <v>0.2857142857142857</v>
      </c>
      <c r="G9" s="250">
        <f>D9/B9</f>
        <v>0.7142857142857143</v>
      </c>
      <c r="H9" s="250"/>
      <c r="I9" s="214">
        <v>5</v>
      </c>
      <c r="J9" s="215">
        <v>2</v>
      </c>
      <c r="K9" s="216"/>
      <c r="L9" s="251">
        <f>I9/B9</f>
        <v>0.7142857142857143</v>
      </c>
      <c r="M9" s="252">
        <f>J9/B9</f>
        <v>0.2857142857142857</v>
      </c>
      <c r="N9" s="161"/>
      <c r="T9" s="286"/>
      <c r="U9" s="286"/>
      <c r="V9" s="286"/>
    </row>
    <row r="10" spans="1:22" s="254" customFormat="1" x14ac:dyDescent="0.25">
      <c r="A10" s="253"/>
      <c r="C10" s="207"/>
      <c r="D10" s="207"/>
      <c r="E10" s="207"/>
      <c r="G10" s="207"/>
      <c r="H10" s="207"/>
      <c r="I10" s="238"/>
      <c r="J10" s="207"/>
      <c r="K10" s="207"/>
      <c r="N10" s="207"/>
      <c r="T10" s="286"/>
      <c r="U10" s="286"/>
      <c r="V10" s="286"/>
    </row>
    <row r="11" spans="1:22" ht="25.5" customHeight="1" x14ac:dyDescent="0.25">
      <c r="A11" s="338" t="s">
        <v>105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9"/>
      <c r="T11" s="286"/>
      <c r="U11" s="286"/>
      <c r="V11" s="286"/>
    </row>
    <row r="12" spans="1:22" s="254" customFormat="1" x14ac:dyDescent="0.25">
      <c r="A12" s="253"/>
      <c r="C12" s="207"/>
      <c r="D12" s="207"/>
      <c r="E12" s="207"/>
      <c r="G12" s="207"/>
      <c r="H12" s="207"/>
      <c r="I12" s="238"/>
      <c r="J12" s="207"/>
      <c r="K12" s="207"/>
      <c r="N12" s="207"/>
      <c r="T12" s="286"/>
      <c r="U12" s="286"/>
      <c r="V12" s="286"/>
    </row>
    <row r="13" spans="1:22" ht="26.4" x14ac:dyDescent="0.25">
      <c r="A13" s="246" t="s">
        <v>106</v>
      </c>
      <c r="B13" s="255">
        <v>2</v>
      </c>
      <c r="C13" s="217">
        <v>1</v>
      </c>
      <c r="D13" s="218">
        <v>1</v>
      </c>
      <c r="E13" s="219"/>
      <c r="F13" s="220">
        <f>C13/B13</f>
        <v>0.5</v>
      </c>
      <c r="G13" s="221">
        <f>D13/B13</f>
        <v>0.5</v>
      </c>
      <c r="H13" s="221"/>
      <c r="I13" s="222">
        <v>1</v>
      </c>
      <c r="J13" s="223">
        <v>1</v>
      </c>
      <c r="K13" s="161"/>
      <c r="L13" s="248">
        <f>I13/B13</f>
        <v>0.5</v>
      </c>
      <c r="M13" s="249">
        <f>J13/B13</f>
        <v>0.5</v>
      </c>
      <c r="N13" s="161"/>
      <c r="T13" s="286"/>
      <c r="U13" s="286"/>
      <c r="V13" s="286"/>
    </row>
    <row r="14" spans="1:22" ht="52.8" x14ac:dyDescent="0.25">
      <c r="A14" s="256" t="s">
        <v>107</v>
      </c>
      <c r="B14" s="255">
        <v>4</v>
      </c>
      <c r="C14" s="155">
        <v>2</v>
      </c>
      <c r="D14" s="183">
        <v>0</v>
      </c>
      <c r="E14" s="178"/>
      <c r="F14" s="189">
        <f>C14/B14</f>
        <v>0.5</v>
      </c>
      <c r="G14" s="140">
        <f>D14/B14</f>
        <v>0</v>
      </c>
      <c r="H14" s="140"/>
      <c r="I14" s="141">
        <v>2</v>
      </c>
      <c r="J14" s="164">
        <v>4</v>
      </c>
      <c r="K14" s="161"/>
      <c r="L14" s="248">
        <f>I14/B14</f>
        <v>0.5</v>
      </c>
      <c r="M14" s="249">
        <f>J14/B14</f>
        <v>1</v>
      </c>
      <c r="N14" s="161"/>
      <c r="T14" s="286"/>
      <c r="U14" s="286"/>
      <c r="V14" s="286"/>
    </row>
    <row r="15" spans="1:22" x14ac:dyDescent="0.25">
      <c r="A15" s="253"/>
      <c r="B15" s="257"/>
      <c r="C15" s="156"/>
      <c r="D15" s="184"/>
      <c r="E15" s="178"/>
      <c r="F15" s="258"/>
      <c r="G15" s="259"/>
      <c r="H15" s="259"/>
      <c r="I15" s="259"/>
      <c r="J15" s="165"/>
      <c r="K15" s="161"/>
      <c r="L15" s="254"/>
      <c r="M15" s="260"/>
      <c r="N15" s="161"/>
      <c r="T15" s="286"/>
      <c r="U15" s="286"/>
      <c r="V15" s="286"/>
    </row>
    <row r="16" spans="1:22" ht="38.25" customHeight="1" x14ac:dyDescent="0.25">
      <c r="A16" s="326" t="s">
        <v>108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7"/>
      <c r="T16" s="286"/>
      <c r="U16" s="286"/>
      <c r="V16" s="286"/>
    </row>
    <row r="17" spans="1:22" x14ac:dyDescent="0.25">
      <c r="A17" s="253"/>
      <c r="B17" s="257"/>
      <c r="C17" s="156"/>
      <c r="D17" s="184"/>
      <c r="E17" s="178"/>
      <c r="F17" s="258"/>
      <c r="G17" s="259"/>
      <c r="H17" s="259"/>
      <c r="I17" s="259"/>
      <c r="J17" s="165"/>
      <c r="K17" s="161"/>
      <c r="L17" s="254"/>
      <c r="M17" s="260"/>
      <c r="N17" s="161"/>
      <c r="T17" s="286"/>
      <c r="U17" s="286"/>
      <c r="V17" s="286"/>
    </row>
    <row r="18" spans="1:22" ht="26.4" x14ac:dyDescent="0.25">
      <c r="A18" s="256" t="s">
        <v>144</v>
      </c>
      <c r="B18" s="175">
        <v>7</v>
      </c>
      <c r="C18" s="155">
        <v>4</v>
      </c>
      <c r="D18" s="183">
        <v>3</v>
      </c>
      <c r="E18" s="178"/>
      <c r="F18" s="189">
        <f>C18/B18</f>
        <v>0.5714285714285714</v>
      </c>
      <c r="G18" s="140">
        <f>D18/B18</f>
        <v>0.42857142857142855</v>
      </c>
      <c r="H18" s="140"/>
      <c r="I18" s="141">
        <v>3</v>
      </c>
      <c r="J18" s="164">
        <v>4</v>
      </c>
      <c r="K18" s="161"/>
      <c r="L18" s="248">
        <f>I18/B18</f>
        <v>0.42857142857142855</v>
      </c>
      <c r="M18" s="249">
        <f>J18/B18</f>
        <v>0.5714285714285714</v>
      </c>
      <c r="N18" s="161"/>
      <c r="T18" s="286"/>
      <c r="U18" s="286"/>
      <c r="V18" s="286"/>
    </row>
    <row r="19" spans="1:22" ht="26.4" x14ac:dyDescent="0.25">
      <c r="A19" s="256" t="s">
        <v>109</v>
      </c>
      <c r="B19" s="175">
        <v>6</v>
      </c>
      <c r="C19" s="155">
        <v>3</v>
      </c>
      <c r="D19" s="183">
        <v>3</v>
      </c>
      <c r="E19" s="178"/>
      <c r="F19" s="189">
        <f>C19/B19</f>
        <v>0.5</v>
      </c>
      <c r="G19" s="140">
        <f>D19/B19</f>
        <v>0.5</v>
      </c>
      <c r="H19" s="140"/>
      <c r="I19" s="141">
        <v>3</v>
      </c>
      <c r="J19" s="164">
        <v>3</v>
      </c>
      <c r="K19" s="161"/>
      <c r="L19" s="248">
        <f>I19/B19</f>
        <v>0.5</v>
      </c>
      <c r="M19" s="249">
        <f>J19/B19</f>
        <v>0.5</v>
      </c>
      <c r="N19" s="161"/>
      <c r="T19" s="286"/>
      <c r="U19" s="286"/>
      <c r="V19" s="286"/>
    </row>
    <row r="20" spans="1:22" ht="39.6" x14ac:dyDescent="0.25">
      <c r="A20" s="261" t="s">
        <v>110</v>
      </c>
      <c r="B20" s="175">
        <v>4</v>
      </c>
      <c r="C20" s="224">
        <v>1</v>
      </c>
      <c r="D20" s="225">
        <v>1</v>
      </c>
      <c r="E20" s="226"/>
      <c r="F20" s="227">
        <f>C20/B20</f>
        <v>0.25</v>
      </c>
      <c r="G20" s="228">
        <f>D20/B20</f>
        <v>0.25</v>
      </c>
      <c r="H20" s="228"/>
      <c r="I20" s="229">
        <v>3</v>
      </c>
      <c r="J20" s="230">
        <v>3</v>
      </c>
      <c r="K20" s="161"/>
      <c r="L20" s="248">
        <f>I20/B20</f>
        <v>0.75</v>
      </c>
      <c r="M20" s="249">
        <f>J20/B20</f>
        <v>0.75</v>
      </c>
      <c r="N20" s="161"/>
      <c r="T20" s="286"/>
      <c r="U20" s="286"/>
      <c r="V20" s="286"/>
    </row>
    <row r="21" spans="1:22" s="254" customFormat="1" x14ac:dyDescent="0.25">
      <c r="A21" s="253"/>
      <c r="C21" s="207"/>
      <c r="D21" s="207"/>
      <c r="E21" s="207"/>
      <c r="J21" s="207"/>
      <c r="K21" s="207"/>
      <c r="N21" s="207"/>
      <c r="T21" s="286"/>
      <c r="U21" s="286"/>
      <c r="V21" s="286"/>
    </row>
    <row r="22" spans="1:22" ht="20.25" customHeight="1" x14ac:dyDescent="0.25">
      <c r="A22" s="326" t="s">
        <v>111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7"/>
      <c r="T22" s="286"/>
      <c r="U22" s="286"/>
      <c r="V22" s="286"/>
    </row>
    <row r="23" spans="1:22" s="254" customFormat="1" x14ac:dyDescent="0.25">
      <c r="A23" s="253"/>
      <c r="C23" s="207"/>
      <c r="D23" s="207"/>
      <c r="E23" s="207"/>
      <c r="J23" s="207"/>
      <c r="K23" s="207"/>
      <c r="N23" s="207"/>
      <c r="T23" s="286"/>
      <c r="U23" s="286"/>
      <c r="V23" s="286"/>
    </row>
    <row r="24" spans="1:22" ht="39.6" x14ac:dyDescent="0.25">
      <c r="A24" s="246" t="s">
        <v>145</v>
      </c>
      <c r="B24" s="175">
        <v>9</v>
      </c>
      <c r="C24" s="217">
        <v>4</v>
      </c>
      <c r="D24" s="231">
        <v>4</v>
      </c>
      <c r="E24" s="232">
        <v>3</v>
      </c>
      <c r="F24" s="220">
        <f>C24/B24</f>
        <v>0.44444444444444442</v>
      </c>
      <c r="G24" s="221">
        <f t="shared" ref="G24:G29" si="0">D24/B24</f>
        <v>0.44444444444444442</v>
      </c>
      <c r="H24" s="221">
        <f>E24/B24</f>
        <v>0.33333333333333331</v>
      </c>
      <c r="I24" s="222">
        <v>5</v>
      </c>
      <c r="J24" s="233">
        <v>5</v>
      </c>
      <c r="K24" s="163">
        <v>6</v>
      </c>
      <c r="L24" s="248">
        <f t="shared" ref="L24:L29" si="1">I24/B24</f>
        <v>0.55555555555555558</v>
      </c>
      <c r="M24" s="249">
        <f t="shared" ref="M24:M29" si="2">J24/B24</f>
        <v>0.55555555555555558</v>
      </c>
      <c r="N24" s="262">
        <f>K24/B24</f>
        <v>0.66666666666666663</v>
      </c>
      <c r="T24" s="286"/>
      <c r="U24" s="286"/>
      <c r="V24" s="286"/>
    </row>
    <row r="25" spans="1:22" ht="26.4" x14ac:dyDescent="0.25">
      <c r="A25" s="256" t="s">
        <v>146</v>
      </c>
      <c r="B25" s="175">
        <v>10</v>
      </c>
      <c r="C25" s="155">
        <v>8</v>
      </c>
      <c r="D25" s="184">
        <v>7</v>
      </c>
      <c r="E25" s="179">
        <v>7</v>
      </c>
      <c r="F25" s="220">
        <f>C25/B25</f>
        <v>0.8</v>
      </c>
      <c r="G25" s="140">
        <f t="shared" si="0"/>
        <v>0.7</v>
      </c>
      <c r="H25" s="140">
        <f>E25/B25</f>
        <v>0.7</v>
      </c>
      <c r="I25" s="141">
        <v>2</v>
      </c>
      <c r="J25" s="165">
        <v>3</v>
      </c>
      <c r="K25" s="163">
        <v>3</v>
      </c>
      <c r="L25" s="248">
        <f t="shared" si="1"/>
        <v>0.2</v>
      </c>
      <c r="M25" s="249">
        <f t="shared" si="2"/>
        <v>0.3</v>
      </c>
      <c r="N25" s="262">
        <f>K25/B25</f>
        <v>0.3</v>
      </c>
      <c r="T25" s="286"/>
      <c r="U25" s="286"/>
      <c r="V25" s="286"/>
    </row>
    <row r="26" spans="1:22" ht="26.4" x14ac:dyDescent="0.25">
      <c r="A26" s="256" t="s">
        <v>168</v>
      </c>
      <c r="B26" s="175">
        <v>10</v>
      </c>
      <c r="C26" s="155">
        <v>5</v>
      </c>
      <c r="D26" s="184">
        <v>5</v>
      </c>
      <c r="E26" s="179">
        <v>3</v>
      </c>
      <c r="F26" s="189">
        <f t="shared" ref="F26:F31" si="3">C26/B26</f>
        <v>0.5</v>
      </c>
      <c r="G26" s="140">
        <f>D26/B26</f>
        <v>0.5</v>
      </c>
      <c r="H26" s="140">
        <f>E26/B26</f>
        <v>0.3</v>
      </c>
      <c r="I26" s="141">
        <v>5</v>
      </c>
      <c r="J26" s="165">
        <v>5</v>
      </c>
      <c r="K26" s="163">
        <v>7</v>
      </c>
      <c r="L26" s="248">
        <f>I26/B26</f>
        <v>0.5</v>
      </c>
      <c r="M26" s="249">
        <f>J26/B26</f>
        <v>0.5</v>
      </c>
      <c r="N26" s="262">
        <f>K26/B26</f>
        <v>0.7</v>
      </c>
      <c r="T26" s="286"/>
      <c r="U26" s="286"/>
      <c r="V26" s="286"/>
    </row>
    <row r="27" spans="1:22" ht="26.4" x14ac:dyDescent="0.25">
      <c r="A27" s="256" t="s">
        <v>148</v>
      </c>
      <c r="B27" s="175">
        <v>10</v>
      </c>
      <c r="C27" s="155">
        <v>7</v>
      </c>
      <c r="D27" s="184">
        <v>3</v>
      </c>
      <c r="E27" s="179">
        <v>6</v>
      </c>
      <c r="F27" s="189">
        <f t="shared" si="3"/>
        <v>0.7</v>
      </c>
      <c r="G27" s="140">
        <f t="shared" si="0"/>
        <v>0.3</v>
      </c>
      <c r="H27" s="140">
        <f>E27/B27</f>
        <v>0.6</v>
      </c>
      <c r="I27" s="141">
        <v>3</v>
      </c>
      <c r="J27" s="165">
        <v>7</v>
      </c>
      <c r="K27" s="163">
        <v>4</v>
      </c>
      <c r="L27" s="248">
        <f t="shared" si="1"/>
        <v>0.3</v>
      </c>
      <c r="M27" s="249">
        <f t="shared" si="2"/>
        <v>0.7</v>
      </c>
      <c r="N27" s="262">
        <f>K27/B27</f>
        <v>0.4</v>
      </c>
      <c r="T27" s="286"/>
      <c r="U27" s="286"/>
      <c r="V27" s="286"/>
    </row>
    <row r="28" spans="1:22" ht="26.4" x14ac:dyDescent="0.25">
      <c r="A28" s="256" t="s">
        <v>112</v>
      </c>
      <c r="B28" s="175">
        <v>19</v>
      </c>
      <c r="C28" s="155">
        <v>11</v>
      </c>
      <c r="D28" s="184">
        <v>9</v>
      </c>
      <c r="E28" s="179">
        <v>9</v>
      </c>
      <c r="F28" s="189">
        <f t="shared" si="3"/>
        <v>0.57894736842105265</v>
      </c>
      <c r="G28" s="140">
        <f t="shared" si="0"/>
        <v>0.47368421052631576</v>
      </c>
      <c r="H28" s="140">
        <f>E28/B28</f>
        <v>0.47368421052631576</v>
      </c>
      <c r="I28" s="141">
        <v>8</v>
      </c>
      <c r="J28" s="165">
        <v>10</v>
      </c>
      <c r="K28" s="163">
        <v>10</v>
      </c>
      <c r="L28" s="248">
        <f t="shared" si="1"/>
        <v>0.42105263157894735</v>
      </c>
      <c r="M28" s="249">
        <f t="shared" si="2"/>
        <v>0.52631578947368418</v>
      </c>
      <c r="N28" s="262">
        <f>K28/B28</f>
        <v>0.52631578947368418</v>
      </c>
      <c r="T28" s="286"/>
      <c r="U28" s="286"/>
      <c r="V28" s="286"/>
    </row>
    <row r="29" spans="1:22" ht="26.4" x14ac:dyDescent="0.25">
      <c r="A29" s="256" t="s">
        <v>113</v>
      </c>
      <c r="B29" s="175">
        <v>9</v>
      </c>
      <c r="C29" s="155">
        <v>5</v>
      </c>
      <c r="D29" s="184">
        <v>7</v>
      </c>
      <c r="E29" s="161"/>
      <c r="F29" s="189">
        <f t="shared" si="3"/>
        <v>0.55555555555555558</v>
      </c>
      <c r="G29" s="140">
        <f t="shared" si="0"/>
        <v>0.77777777777777779</v>
      </c>
      <c r="H29" s="161"/>
      <c r="I29" s="141">
        <v>4</v>
      </c>
      <c r="J29" s="165">
        <v>2</v>
      </c>
      <c r="K29" s="161"/>
      <c r="L29" s="248">
        <f t="shared" si="1"/>
        <v>0.44444444444444442</v>
      </c>
      <c r="M29" s="249">
        <f t="shared" si="2"/>
        <v>0.22222222222222221</v>
      </c>
      <c r="N29" s="161"/>
      <c r="T29" s="286"/>
      <c r="U29" s="286"/>
      <c r="V29" s="286"/>
    </row>
    <row r="30" spans="1:22" ht="26.4" x14ac:dyDescent="0.25">
      <c r="A30" s="256" t="s">
        <v>149</v>
      </c>
      <c r="B30" s="175">
        <v>4</v>
      </c>
      <c r="C30" s="155">
        <v>2</v>
      </c>
      <c r="D30" s="184">
        <v>1</v>
      </c>
      <c r="E30" s="178"/>
      <c r="F30" s="189">
        <f t="shared" si="3"/>
        <v>0.5</v>
      </c>
      <c r="G30" s="140">
        <f>D30/B30</f>
        <v>0.25</v>
      </c>
      <c r="H30" s="178"/>
      <c r="I30" s="141">
        <v>2</v>
      </c>
      <c r="J30" s="165">
        <v>3</v>
      </c>
      <c r="K30" s="178"/>
      <c r="L30" s="248">
        <f>I30/B30</f>
        <v>0.5</v>
      </c>
      <c r="M30" s="249">
        <f>J30/B30</f>
        <v>0.75</v>
      </c>
      <c r="N30" s="161"/>
      <c r="T30" s="286"/>
      <c r="U30" s="286"/>
      <c r="V30" s="286"/>
    </row>
    <row r="31" spans="1:22" ht="26.4" x14ac:dyDescent="0.25">
      <c r="A31" s="256" t="s">
        <v>147</v>
      </c>
      <c r="B31" s="176">
        <v>9</v>
      </c>
      <c r="C31" s="155">
        <v>9</v>
      </c>
      <c r="D31" s="184">
        <v>7</v>
      </c>
      <c r="E31" s="178"/>
      <c r="F31" s="189">
        <f t="shared" si="3"/>
        <v>1</v>
      </c>
      <c r="G31" s="140">
        <f>D31/B31</f>
        <v>0.77777777777777779</v>
      </c>
      <c r="H31" s="178"/>
      <c r="I31" s="141">
        <v>0</v>
      </c>
      <c r="J31" s="165">
        <v>2</v>
      </c>
      <c r="K31" s="178"/>
      <c r="L31" s="248">
        <f>I31/B31</f>
        <v>0</v>
      </c>
      <c r="M31" s="249">
        <f>J31/B31</f>
        <v>0.22222222222222221</v>
      </c>
      <c r="N31" s="161"/>
      <c r="T31" s="286"/>
      <c r="U31" s="286"/>
      <c r="V31" s="286"/>
    </row>
    <row r="32" spans="1:22" s="254" customFormat="1" x14ac:dyDescent="0.25">
      <c r="A32" s="253"/>
      <c r="C32" s="207"/>
      <c r="D32" s="207"/>
      <c r="E32" s="207"/>
      <c r="J32" s="207"/>
      <c r="K32" s="207"/>
      <c r="N32" s="207"/>
      <c r="T32" s="286"/>
      <c r="U32" s="286"/>
      <c r="V32" s="286"/>
    </row>
    <row r="33" spans="1:22" ht="19.5" customHeight="1" x14ac:dyDescent="0.25">
      <c r="A33" s="326" t="s">
        <v>114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7"/>
      <c r="T33" s="286"/>
      <c r="U33" s="286"/>
      <c r="V33" s="286"/>
    </row>
    <row r="34" spans="1:22" s="254" customFormat="1" x14ac:dyDescent="0.25">
      <c r="A34" s="253"/>
      <c r="C34" s="207"/>
      <c r="D34" s="207"/>
      <c r="E34" s="207"/>
      <c r="J34" s="207"/>
      <c r="K34" s="207"/>
      <c r="N34" s="207"/>
      <c r="T34" s="286"/>
      <c r="U34" s="286"/>
      <c r="V34" s="286"/>
    </row>
    <row r="35" spans="1:22" ht="26.4" x14ac:dyDescent="0.25">
      <c r="A35" s="256" t="s">
        <v>150</v>
      </c>
      <c r="B35" s="175">
        <v>5</v>
      </c>
      <c r="C35" s="155">
        <v>4</v>
      </c>
      <c r="D35" s="183">
        <v>4</v>
      </c>
      <c r="E35" s="178"/>
      <c r="F35" s="189">
        <f>C35/B35</f>
        <v>0.8</v>
      </c>
      <c r="G35" s="140">
        <f>D35/B35</f>
        <v>0.8</v>
      </c>
      <c r="H35" s="178"/>
      <c r="I35" s="141">
        <v>1</v>
      </c>
      <c r="J35" s="164">
        <v>1</v>
      </c>
      <c r="K35" s="161"/>
      <c r="L35" s="248">
        <f>I35/B35</f>
        <v>0.2</v>
      </c>
      <c r="M35" s="249">
        <f>J35/B35</f>
        <v>0.2</v>
      </c>
      <c r="N35" s="161"/>
      <c r="T35" s="286"/>
      <c r="U35" s="286"/>
      <c r="V35" s="286"/>
    </row>
    <row r="36" spans="1:22" ht="39.6" x14ac:dyDescent="0.25">
      <c r="A36" s="256" t="s">
        <v>151</v>
      </c>
      <c r="B36" s="175">
        <v>2</v>
      </c>
      <c r="C36" s="155">
        <v>2</v>
      </c>
      <c r="D36" s="183">
        <v>2</v>
      </c>
      <c r="E36" s="178"/>
      <c r="F36" s="189">
        <f>C36/B36</f>
        <v>1</v>
      </c>
      <c r="G36" s="140">
        <f>D36/B36</f>
        <v>1</v>
      </c>
      <c r="H36" s="178"/>
      <c r="I36" s="141">
        <v>0</v>
      </c>
      <c r="J36" s="164">
        <v>0</v>
      </c>
      <c r="K36" s="161"/>
      <c r="L36" s="248">
        <f>I36/B36</f>
        <v>0</v>
      </c>
      <c r="M36" s="249">
        <f>J36/B36</f>
        <v>0</v>
      </c>
      <c r="N36" s="161"/>
      <c r="T36" s="286"/>
      <c r="U36" s="286"/>
      <c r="V36" s="286"/>
    </row>
    <row r="37" spans="1:22" ht="39.6" x14ac:dyDescent="0.25">
      <c r="A37" s="256" t="s">
        <v>152</v>
      </c>
      <c r="B37" s="175">
        <v>9</v>
      </c>
      <c r="C37" s="155">
        <v>8</v>
      </c>
      <c r="D37" s="183">
        <v>8</v>
      </c>
      <c r="E37" s="178"/>
      <c r="F37" s="189">
        <f>C37/B37</f>
        <v>0.88888888888888884</v>
      </c>
      <c r="G37" s="140">
        <f>D37/B37</f>
        <v>0.88888888888888884</v>
      </c>
      <c r="H37" s="178"/>
      <c r="I37" s="141">
        <v>1</v>
      </c>
      <c r="J37" s="164">
        <v>1</v>
      </c>
      <c r="K37" s="161"/>
      <c r="L37" s="248">
        <f>I37/B37</f>
        <v>0.1111111111111111</v>
      </c>
      <c r="M37" s="249">
        <f>J37/B37</f>
        <v>0.1111111111111111</v>
      </c>
      <c r="N37" s="161"/>
      <c r="T37" s="286"/>
      <c r="U37" s="286"/>
      <c r="V37" s="286"/>
    </row>
    <row r="38" spans="1:22" ht="39.6" x14ac:dyDescent="0.25">
      <c r="A38" s="256" t="s">
        <v>153</v>
      </c>
      <c r="B38" s="175">
        <v>6</v>
      </c>
      <c r="C38" s="155">
        <v>5</v>
      </c>
      <c r="D38" s="183">
        <v>6</v>
      </c>
      <c r="E38" s="178"/>
      <c r="F38" s="189">
        <f>C38/B38</f>
        <v>0.83333333333333337</v>
      </c>
      <c r="G38" s="140">
        <f>D38/B38</f>
        <v>1</v>
      </c>
      <c r="H38" s="178"/>
      <c r="I38" s="142">
        <v>1</v>
      </c>
      <c r="J38" s="164">
        <v>0</v>
      </c>
      <c r="K38" s="161"/>
      <c r="L38" s="248">
        <f>I38/B38</f>
        <v>0.16666666666666666</v>
      </c>
      <c r="M38" s="249">
        <f>J38/B38</f>
        <v>0</v>
      </c>
      <c r="N38" s="161"/>
      <c r="T38" s="286"/>
      <c r="U38" s="286"/>
      <c r="V38" s="286"/>
    </row>
    <row r="39" spans="1:22" ht="39.6" x14ac:dyDescent="0.25">
      <c r="A39" s="256" t="s">
        <v>154</v>
      </c>
      <c r="B39" s="175">
        <v>2</v>
      </c>
      <c r="C39" s="155">
        <v>2</v>
      </c>
      <c r="D39" s="183">
        <v>2</v>
      </c>
      <c r="E39" s="178"/>
      <c r="F39" s="189">
        <f>C39/B39</f>
        <v>1</v>
      </c>
      <c r="G39" s="140">
        <f>D39/B39</f>
        <v>1</v>
      </c>
      <c r="H39" s="178"/>
      <c r="I39" s="142">
        <v>0</v>
      </c>
      <c r="J39" s="164">
        <v>0</v>
      </c>
      <c r="K39" s="161"/>
      <c r="L39" s="248">
        <f>I39/B39</f>
        <v>0</v>
      </c>
      <c r="M39" s="249">
        <f>J39/B39</f>
        <v>0</v>
      </c>
      <c r="N39" s="161"/>
      <c r="T39" s="286"/>
      <c r="U39" s="286"/>
      <c r="V39" s="286"/>
    </row>
    <row r="40" spans="1:22" s="263" customFormat="1" x14ac:dyDescent="0.25">
      <c r="A40" s="253"/>
      <c r="B40" s="207"/>
      <c r="C40" s="207"/>
      <c r="D40" s="207"/>
      <c r="E40" s="207"/>
      <c r="F40" s="208"/>
      <c r="G40" s="208"/>
      <c r="H40" s="207"/>
      <c r="I40" s="209"/>
      <c r="J40" s="207"/>
      <c r="K40" s="207"/>
      <c r="L40" s="208"/>
      <c r="M40" s="208"/>
      <c r="N40" s="207"/>
      <c r="T40" s="286"/>
      <c r="U40" s="286"/>
      <c r="V40" s="286"/>
    </row>
    <row r="41" spans="1:22" s="263" customFormat="1" ht="13.8" thickBot="1" x14ac:dyDescent="0.3">
      <c r="A41" s="253"/>
      <c r="B41" s="207"/>
      <c r="C41" s="207"/>
      <c r="D41" s="207"/>
      <c r="E41" s="207"/>
      <c r="F41" s="208"/>
      <c r="G41" s="208"/>
      <c r="H41" s="207"/>
      <c r="I41" s="209"/>
      <c r="J41" s="207"/>
      <c r="K41" s="207"/>
      <c r="L41" s="208"/>
      <c r="M41" s="208"/>
      <c r="N41" s="207"/>
      <c r="T41" s="286"/>
      <c r="U41" s="286"/>
      <c r="V41" s="286"/>
    </row>
    <row r="42" spans="1:22" x14ac:dyDescent="0.25">
      <c r="A42" s="239"/>
      <c r="B42" s="331" t="s">
        <v>187</v>
      </c>
      <c r="C42" s="321" t="s">
        <v>96</v>
      </c>
      <c r="D42" s="321"/>
      <c r="E42" s="321"/>
      <c r="F42" s="321"/>
      <c r="G42" s="321"/>
      <c r="H42" s="235"/>
      <c r="I42" s="324" t="s">
        <v>97</v>
      </c>
      <c r="J42" s="321"/>
      <c r="K42" s="321"/>
      <c r="L42" s="321"/>
      <c r="M42" s="321"/>
      <c r="N42" s="240"/>
      <c r="T42" s="286"/>
      <c r="U42" s="286"/>
      <c r="V42" s="286"/>
    </row>
    <row r="43" spans="1:22" ht="13.8" thickBot="1" x14ac:dyDescent="0.3">
      <c r="A43" s="151" t="s">
        <v>98</v>
      </c>
      <c r="B43" s="332"/>
      <c r="C43" s="322"/>
      <c r="D43" s="323"/>
      <c r="E43" s="323"/>
      <c r="F43" s="322"/>
      <c r="G43" s="323"/>
      <c r="H43" s="236"/>
      <c r="I43" s="325"/>
      <c r="J43" s="322"/>
      <c r="K43" s="322"/>
      <c r="L43" s="322"/>
      <c r="M43" s="322"/>
      <c r="N43" s="241"/>
      <c r="T43" s="286"/>
      <c r="U43" s="286"/>
      <c r="V43" s="286"/>
    </row>
    <row r="44" spans="1:22" ht="27" customHeight="1" thickBot="1" x14ac:dyDescent="0.3">
      <c r="A44" s="151"/>
      <c r="B44" s="332"/>
      <c r="C44" s="148" t="s">
        <v>188</v>
      </c>
      <c r="D44" s="334" t="s">
        <v>189</v>
      </c>
      <c r="E44" s="335"/>
      <c r="F44" s="188" t="s">
        <v>101</v>
      </c>
      <c r="G44" s="200" t="s">
        <v>171</v>
      </c>
      <c r="H44" s="200" t="s">
        <v>171</v>
      </c>
      <c r="I44" s="133" t="s">
        <v>188</v>
      </c>
      <c r="J44" s="334" t="s">
        <v>189</v>
      </c>
      <c r="K44" s="335" t="s">
        <v>102</v>
      </c>
      <c r="L44" s="167" t="s">
        <v>101</v>
      </c>
      <c r="M44" s="158" t="s">
        <v>171</v>
      </c>
      <c r="N44" s="135" t="s">
        <v>171</v>
      </c>
      <c r="T44" s="286"/>
      <c r="U44" s="286"/>
      <c r="V44" s="286"/>
    </row>
    <row r="45" spans="1:22" ht="13.8" thickBot="1" x14ac:dyDescent="0.3">
      <c r="A45" s="151"/>
      <c r="B45" s="333"/>
      <c r="C45" s="132" t="s">
        <v>99</v>
      </c>
      <c r="D45" s="34" t="s">
        <v>166</v>
      </c>
      <c r="E45" s="134" t="s">
        <v>167</v>
      </c>
      <c r="F45" s="133"/>
      <c r="G45" s="201" t="s">
        <v>169</v>
      </c>
      <c r="H45" s="201" t="s">
        <v>170</v>
      </c>
      <c r="I45" s="149" t="s">
        <v>99</v>
      </c>
      <c r="J45" s="152" t="s">
        <v>166</v>
      </c>
      <c r="K45" s="132" t="s">
        <v>167</v>
      </c>
      <c r="L45" s="242"/>
      <c r="M45" s="201" t="s">
        <v>169</v>
      </c>
      <c r="N45" s="201" t="s">
        <v>170</v>
      </c>
      <c r="T45" s="286"/>
      <c r="U45" s="286"/>
      <c r="V45" s="286"/>
    </row>
    <row r="46" spans="1:22" ht="25.5" customHeight="1" x14ac:dyDescent="0.25">
      <c r="A46" s="326" t="s">
        <v>115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7"/>
      <c r="T46" s="286"/>
      <c r="U46" s="286"/>
      <c r="V46" s="286"/>
    </row>
    <row r="47" spans="1:22" s="254" customFormat="1" x14ac:dyDescent="0.25">
      <c r="A47" s="253"/>
      <c r="C47" s="207"/>
      <c r="D47" s="207"/>
      <c r="E47" s="207"/>
      <c r="J47" s="207"/>
      <c r="K47" s="207"/>
      <c r="N47" s="207"/>
      <c r="T47" s="286"/>
      <c r="U47" s="286"/>
      <c r="V47" s="286"/>
    </row>
    <row r="48" spans="1:22" ht="26.4" x14ac:dyDescent="0.25">
      <c r="A48" s="256" t="s">
        <v>155</v>
      </c>
      <c r="B48" s="175">
        <v>2</v>
      </c>
      <c r="C48" s="155">
        <v>1</v>
      </c>
      <c r="D48" s="183">
        <v>1</v>
      </c>
      <c r="E48" s="178"/>
      <c r="F48" s="189">
        <f>C48/B48</f>
        <v>0.5</v>
      </c>
      <c r="G48" s="140">
        <f>D48/B48</f>
        <v>0.5</v>
      </c>
      <c r="H48" s="178"/>
      <c r="I48" s="141">
        <v>1</v>
      </c>
      <c r="J48" s="164">
        <v>1</v>
      </c>
      <c r="K48" s="161"/>
      <c r="L48" s="248">
        <f>I48/B48</f>
        <v>0.5</v>
      </c>
      <c r="M48" s="249">
        <f>J48/B48</f>
        <v>0.5</v>
      </c>
      <c r="N48" s="161"/>
      <c r="T48" s="286"/>
      <c r="U48" s="286"/>
      <c r="V48" s="286"/>
    </row>
    <row r="49" spans="1:22" ht="26.4" x14ac:dyDescent="0.25">
      <c r="A49" s="256" t="s">
        <v>156</v>
      </c>
      <c r="B49" s="175">
        <v>4</v>
      </c>
      <c r="C49" s="299">
        <v>3</v>
      </c>
      <c r="D49" s="183">
        <v>3</v>
      </c>
      <c r="E49" s="178"/>
      <c r="F49" s="189">
        <f>C49/B49</f>
        <v>0.75</v>
      </c>
      <c r="G49" s="140">
        <f>D49/B49</f>
        <v>0.75</v>
      </c>
      <c r="H49" s="178"/>
      <c r="I49" s="302">
        <v>1</v>
      </c>
      <c r="J49" s="164">
        <v>1</v>
      </c>
      <c r="K49" s="161"/>
      <c r="L49" s="248">
        <f>I49/B49</f>
        <v>0.25</v>
      </c>
      <c r="M49" s="249">
        <f>J49/B49</f>
        <v>0.25</v>
      </c>
      <c r="N49" s="161"/>
      <c r="T49" s="286"/>
      <c r="U49" s="286"/>
      <c r="V49" s="286"/>
    </row>
    <row r="50" spans="1:22" x14ac:dyDescent="0.25">
      <c r="A50" s="256" t="s">
        <v>157</v>
      </c>
      <c r="B50" s="175">
        <v>3</v>
      </c>
      <c r="C50" s="155">
        <v>2</v>
      </c>
      <c r="D50" s="183">
        <v>3</v>
      </c>
      <c r="E50" s="178"/>
      <c r="F50" s="189">
        <f>C50/B50</f>
        <v>0.66666666666666663</v>
      </c>
      <c r="G50" s="140">
        <f>D50/B50</f>
        <v>1</v>
      </c>
      <c r="H50" s="178"/>
      <c r="I50" s="141">
        <v>1</v>
      </c>
      <c r="J50" s="164">
        <v>0</v>
      </c>
      <c r="K50" s="161"/>
      <c r="L50" s="248">
        <f>I50/B50</f>
        <v>0.33333333333333331</v>
      </c>
      <c r="M50" s="249">
        <f>J50/B50</f>
        <v>0</v>
      </c>
      <c r="N50" s="161"/>
      <c r="T50" s="286"/>
      <c r="U50" s="286"/>
      <c r="V50" s="286"/>
    </row>
    <row r="51" spans="1:22" ht="26.4" x14ac:dyDescent="0.25">
      <c r="A51" s="256" t="s">
        <v>158</v>
      </c>
      <c r="B51" s="175">
        <v>6</v>
      </c>
      <c r="C51" s="155">
        <v>5</v>
      </c>
      <c r="D51" s="183">
        <v>5</v>
      </c>
      <c r="E51" s="178"/>
      <c r="F51" s="189">
        <f>C51/B51</f>
        <v>0.83333333333333337</v>
      </c>
      <c r="G51" s="140">
        <f>D51/B51</f>
        <v>0.83333333333333337</v>
      </c>
      <c r="H51" s="178"/>
      <c r="I51" s="303">
        <v>1</v>
      </c>
      <c r="J51" s="164">
        <v>1</v>
      </c>
      <c r="K51" s="161"/>
      <c r="L51" s="248">
        <f>I51/B51</f>
        <v>0.16666666666666666</v>
      </c>
      <c r="M51" s="249">
        <f>J51/B51</f>
        <v>0.16666666666666666</v>
      </c>
      <c r="N51" s="161"/>
      <c r="T51" s="286"/>
      <c r="U51" s="286"/>
      <c r="V51" s="286"/>
    </row>
    <row r="52" spans="1:22" ht="26.4" x14ac:dyDescent="0.25">
      <c r="A52" s="256" t="s">
        <v>159</v>
      </c>
      <c r="B52" s="175">
        <v>7</v>
      </c>
      <c r="C52" s="155">
        <v>2</v>
      </c>
      <c r="D52" s="298">
        <v>6</v>
      </c>
      <c r="E52" s="178"/>
      <c r="F52" s="189">
        <f>C52/B52</f>
        <v>0.2857142857142857</v>
      </c>
      <c r="G52" s="140">
        <f>D52/B52</f>
        <v>0.8571428571428571</v>
      </c>
      <c r="H52" s="178"/>
      <c r="I52" s="303">
        <v>5</v>
      </c>
      <c r="J52" s="300">
        <v>1</v>
      </c>
      <c r="K52" s="161"/>
      <c r="L52" s="248">
        <f>I52/B52</f>
        <v>0.7142857142857143</v>
      </c>
      <c r="M52" s="249">
        <f>J52/B52</f>
        <v>0.14285714285714285</v>
      </c>
      <c r="N52" s="161"/>
      <c r="T52" s="286"/>
      <c r="U52" s="286"/>
      <c r="V52" s="286"/>
    </row>
    <row r="53" spans="1:22" s="254" customFormat="1" x14ac:dyDescent="0.25">
      <c r="A53" s="253"/>
      <c r="C53" s="207"/>
      <c r="D53" s="207"/>
      <c r="E53" s="207"/>
      <c r="J53" s="207"/>
      <c r="K53" s="207"/>
      <c r="N53" s="207"/>
      <c r="T53" s="286"/>
      <c r="U53" s="286"/>
      <c r="V53" s="286"/>
    </row>
    <row r="54" spans="1:22" x14ac:dyDescent="0.25">
      <c r="A54" s="326" t="s">
        <v>116</v>
      </c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7"/>
      <c r="T54" s="286"/>
      <c r="U54" s="286"/>
      <c r="V54" s="286"/>
    </row>
    <row r="55" spans="1:22" s="254" customFormat="1" x14ac:dyDescent="0.25">
      <c r="A55" s="253"/>
      <c r="C55" s="207"/>
      <c r="D55" s="207"/>
      <c r="E55" s="207"/>
      <c r="J55" s="207"/>
      <c r="K55" s="207"/>
      <c r="N55" s="207"/>
      <c r="T55" s="286"/>
      <c r="U55" s="286"/>
      <c r="V55" s="286"/>
    </row>
    <row r="56" spans="1:22" ht="26.4" x14ac:dyDescent="0.25">
      <c r="A56" s="256" t="s">
        <v>160</v>
      </c>
      <c r="B56" s="255">
        <v>8</v>
      </c>
      <c r="C56" s="155">
        <v>4</v>
      </c>
      <c r="D56" s="183">
        <v>3</v>
      </c>
      <c r="E56" s="178"/>
      <c r="F56" s="189">
        <f>C56/B56</f>
        <v>0.5</v>
      </c>
      <c r="G56" s="140">
        <f>D56/B56</f>
        <v>0.375</v>
      </c>
      <c r="H56" s="178"/>
      <c r="I56" s="139">
        <v>4</v>
      </c>
      <c r="J56" s="164">
        <v>5</v>
      </c>
      <c r="K56" s="161"/>
      <c r="L56" s="248">
        <f>I56/B56</f>
        <v>0.5</v>
      </c>
      <c r="M56" s="249">
        <f>J56/B56</f>
        <v>0.625</v>
      </c>
      <c r="N56" s="161"/>
      <c r="T56" s="286"/>
      <c r="U56" s="286"/>
      <c r="V56" s="286"/>
    </row>
    <row r="57" spans="1:22" ht="26.4" x14ac:dyDescent="0.25">
      <c r="A57" s="256" t="s">
        <v>161</v>
      </c>
      <c r="B57" s="255">
        <v>7</v>
      </c>
      <c r="C57" s="155">
        <v>3</v>
      </c>
      <c r="D57" s="298">
        <v>2</v>
      </c>
      <c r="E57" s="178"/>
      <c r="F57" s="189">
        <f>C57/B57</f>
        <v>0.42857142857142855</v>
      </c>
      <c r="G57" s="140">
        <f>D57/B57</f>
        <v>0.2857142857142857</v>
      </c>
      <c r="H57" s="178"/>
      <c r="I57" s="139">
        <v>4</v>
      </c>
      <c r="J57" s="300">
        <v>5</v>
      </c>
      <c r="K57" s="161"/>
      <c r="L57" s="248">
        <f>I57/B57</f>
        <v>0.5714285714285714</v>
      </c>
      <c r="M57" s="249">
        <f>J57/B57</f>
        <v>0.7142857142857143</v>
      </c>
      <c r="N57" s="161"/>
      <c r="T57" s="286"/>
      <c r="U57" s="286"/>
      <c r="V57" s="286"/>
    </row>
    <row r="58" spans="1:22" ht="26.4" x14ac:dyDescent="0.25">
      <c r="A58" s="256" t="s">
        <v>162</v>
      </c>
      <c r="B58" s="255">
        <v>4</v>
      </c>
      <c r="C58" s="299">
        <v>3</v>
      </c>
      <c r="D58" s="298">
        <v>1</v>
      </c>
      <c r="E58" s="178"/>
      <c r="F58" s="189">
        <f>C58/B58</f>
        <v>0.75</v>
      </c>
      <c r="G58" s="140">
        <f>D58/B58</f>
        <v>0.25</v>
      </c>
      <c r="H58" s="178"/>
      <c r="I58" s="301">
        <v>1</v>
      </c>
      <c r="J58" s="300">
        <v>3</v>
      </c>
      <c r="K58" s="161"/>
      <c r="L58" s="248">
        <f>I58/B58</f>
        <v>0.25</v>
      </c>
      <c r="M58" s="249">
        <f>J58/B58</f>
        <v>0.75</v>
      </c>
      <c r="N58" s="161"/>
      <c r="T58" s="286"/>
      <c r="U58" s="286"/>
      <c r="V58" s="286"/>
    </row>
    <row r="59" spans="1:22" ht="26.4" x14ac:dyDescent="0.25">
      <c r="A59" s="256" t="s">
        <v>163</v>
      </c>
      <c r="B59" s="255">
        <v>10</v>
      </c>
      <c r="C59" s="155">
        <v>7</v>
      </c>
      <c r="D59" s="183">
        <v>7</v>
      </c>
      <c r="E59" s="178"/>
      <c r="F59" s="189">
        <f>C59/B59</f>
        <v>0.7</v>
      </c>
      <c r="G59" s="140">
        <f>D59/B59</f>
        <v>0.7</v>
      </c>
      <c r="H59" s="178"/>
      <c r="I59" s="139">
        <v>3</v>
      </c>
      <c r="J59" s="164">
        <v>3</v>
      </c>
      <c r="K59" s="161"/>
      <c r="L59" s="248">
        <f>I59/B59</f>
        <v>0.3</v>
      </c>
      <c r="M59" s="249">
        <f>J59/B59</f>
        <v>0.3</v>
      </c>
      <c r="N59" s="161"/>
      <c r="T59" s="286"/>
      <c r="U59" s="286"/>
      <c r="V59" s="286"/>
    </row>
    <row r="60" spans="1:22" ht="26.4" x14ac:dyDescent="0.25">
      <c r="A60" s="256" t="s">
        <v>164</v>
      </c>
      <c r="B60" s="255">
        <v>11</v>
      </c>
      <c r="C60" s="299">
        <v>8</v>
      </c>
      <c r="D60" s="183">
        <v>7</v>
      </c>
      <c r="E60" s="178"/>
      <c r="F60" s="189">
        <f>C60/B60</f>
        <v>0.72727272727272729</v>
      </c>
      <c r="G60" s="140">
        <f>D60/B60</f>
        <v>0.63636363636363635</v>
      </c>
      <c r="H60" s="178"/>
      <c r="I60" s="301">
        <v>3</v>
      </c>
      <c r="J60" s="164">
        <v>4</v>
      </c>
      <c r="K60" s="161"/>
      <c r="L60" s="248">
        <f>I60/B60</f>
        <v>0.27272727272727271</v>
      </c>
      <c r="M60" s="249">
        <f>J60/B60</f>
        <v>0.36363636363636365</v>
      </c>
      <c r="N60" s="161"/>
      <c r="T60" s="286"/>
      <c r="U60" s="286"/>
      <c r="V60" s="286"/>
    </row>
    <row r="61" spans="1:22" s="254" customFormat="1" x14ac:dyDescent="0.25">
      <c r="A61" s="253"/>
      <c r="C61" s="207"/>
      <c r="D61" s="207"/>
      <c r="E61" s="207"/>
      <c r="J61" s="207"/>
      <c r="K61" s="207"/>
      <c r="N61" s="207"/>
      <c r="T61" s="286"/>
      <c r="U61" s="286"/>
      <c r="V61" s="286"/>
    </row>
    <row r="62" spans="1:22" x14ac:dyDescent="0.25">
      <c r="A62" s="326" t="s">
        <v>117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7"/>
      <c r="T62" s="286"/>
      <c r="U62" s="286"/>
      <c r="V62" s="286"/>
    </row>
    <row r="63" spans="1:22" s="254" customFormat="1" x14ac:dyDescent="0.25">
      <c r="A63" s="253"/>
      <c r="C63" s="207"/>
      <c r="D63" s="207"/>
      <c r="E63" s="207"/>
      <c r="J63" s="207"/>
      <c r="K63" s="207"/>
      <c r="N63" s="207"/>
      <c r="T63" s="286"/>
      <c r="U63" s="286"/>
      <c r="V63" s="286"/>
    </row>
    <row r="64" spans="1:22" ht="26.4" x14ac:dyDescent="0.25">
      <c r="A64" s="256" t="s">
        <v>118</v>
      </c>
      <c r="B64" s="175">
        <v>10</v>
      </c>
      <c r="C64" s="155">
        <v>4</v>
      </c>
      <c r="D64" s="183">
        <v>6</v>
      </c>
      <c r="E64" s="178"/>
      <c r="F64" s="189">
        <f>C64/B64</f>
        <v>0.4</v>
      </c>
      <c r="G64" s="140">
        <f>D64/B64</f>
        <v>0.6</v>
      </c>
      <c r="H64" s="178"/>
      <c r="I64" s="139">
        <v>6</v>
      </c>
      <c r="J64" s="164">
        <v>4</v>
      </c>
      <c r="K64" s="161"/>
      <c r="L64" s="248">
        <f>I64/B64</f>
        <v>0.6</v>
      </c>
      <c r="M64" s="249">
        <f>J64/B64</f>
        <v>0.4</v>
      </c>
      <c r="N64" s="161"/>
      <c r="T64" s="286"/>
      <c r="U64" s="286"/>
      <c r="V64" s="286"/>
    </row>
    <row r="65" spans="1:22" ht="52.8" x14ac:dyDescent="0.25">
      <c r="A65" s="256" t="s">
        <v>119</v>
      </c>
      <c r="B65" s="175">
        <v>10</v>
      </c>
      <c r="C65" s="155">
        <v>7</v>
      </c>
      <c r="D65" s="183">
        <v>8</v>
      </c>
      <c r="E65" s="178"/>
      <c r="F65" s="189">
        <f>C65/B65</f>
        <v>0.7</v>
      </c>
      <c r="G65" s="140">
        <f>D65/B65</f>
        <v>0.8</v>
      </c>
      <c r="H65" s="178"/>
      <c r="I65" s="139">
        <v>3</v>
      </c>
      <c r="J65" s="164">
        <v>2</v>
      </c>
      <c r="K65" s="161"/>
      <c r="L65" s="248">
        <f>I65/B65</f>
        <v>0.3</v>
      </c>
      <c r="M65" s="249">
        <f>J65/B65</f>
        <v>0.2</v>
      </c>
      <c r="N65" s="161"/>
      <c r="T65" s="286"/>
      <c r="U65" s="286"/>
      <c r="V65" s="286"/>
    </row>
    <row r="66" spans="1:22" ht="52.8" x14ac:dyDescent="0.25">
      <c r="A66" s="256" t="s">
        <v>120</v>
      </c>
      <c r="B66" s="175">
        <v>11</v>
      </c>
      <c r="C66" s="155">
        <v>9</v>
      </c>
      <c r="D66" s="183">
        <v>9</v>
      </c>
      <c r="E66" s="178"/>
      <c r="F66" s="189">
        <f>C66/B66</f>
        <v>0.81818181818181823</v>
      </c>
      <c r="G66" s="140">
        <f>D66/B66</f>
        <v>0.81818181818181823</v>
      </c>
      <c r="H66" s="178"/>
      <c r="I66" s="139">
        <v>2</v>
      </c>
      <c r="J66" s="164">
        <v>2</v>
      </c>
      <c r="K66" s="161"/>
      <c r="L66" s="248">
        <f>I66/B66</f>
        <v>0.18181818181818182</v>
      </c>
      <c r="M66" s="249">
        <f>J66/B66</f>
        <v>0.18181818181818182</v>
      </c>
      <c r="N66" s="161"/>
      <c r="T66" s="286"/>
      <c r="U66" s="286"/>
      <c r="V66" s="286"/>
    </row>
    <row r="67" spans="1:22" ht="26.4" x14ac:dyDescent="0.25">
      <c r="A67" s="256" t="s">
        <v>121</v>
      </c>
      <c r="B67" s="175">
        <v>8</v>
      </c>
      <c r="C67" s="155">
        <v>3</v>
      </c>
      <c r="D67" s="183">
        <v>3</v>
      </c>
      <c r="E67" s="178"/>
      <c r="F67" s="189">
        <f>C67/B67</f>
        <v>0.375</v>
      </c>
      <c r="G67" s="140">
        <f>D67/B67</f>
        <v>0.375</v>
      </c>
      <c r="H67" s="178"/>
      <c r="I67" s="139">
        <v>5</v>
      </c>
      <c r="J67" s="164">
        <v>5</v>
      </c>
      <c r="K67" s="161"/>
      <c r="L67" s="248">
        <f>I67/B67</f>
        <v>0.625</v>
      </c>
      <c r="M67" s="249">
        <f>J67/B67</f>
        <v>0.625</v>
      </c>
      <c r="N67" s="161"/>
      <c r="T67" s="286"/>
      <c r="U67" s="286"/>
      <c r="V67" s="286"/>
    </row>
    <row r="68" spans="1:22" s="254" customFormat="1" x14ac:dyDescent="0.25">
      <c r="A68" s="253"/>
      <c r="C68" s="207"/>
      <c r="D68" s="207"/>
      <c r="E68" s="207"/>
      <c r="J68" s="207"/>
      <c r="K68" s="207"/>
      <c r="N68" s="207"/>
      <c r="T68" s="286"/>
      <c r="U68" s="286"/>
      <c r="V68" s="286"/>
    </row>
    <row r="69" spans="1:22" x14ac:dyDescent="0.25">
      <c r="A69" s="326" t="s">
        <v>122</v>
      </c>
      <c r="B69" s="326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7"/>
      <c r="T69" s="286"/>
      <c r="U69" s="286"/>
      <c r="V69" s="286"/>
    </row>
    <row r="70" spans="1:22" s="254" customFormat="1" x14ac:dyDescent="0.25">
      <c r="A70" s="253"/>
      <c r="C70" s="207"/>
      <c r="D70" s="207"/>
      <c r="E70" s="207"/>
      <c r="J70" s="207"/>
      <c r="K70" s="207"/>
      <c r="N70" s="207"/>
      <c r="T70" s="286"/>
      <c r="U70" s="286"/>
      <c r="V70" s="286"/>
    </row>
    <row r="71" spans="1:22" ht="52.8" x14ac:dyDescent="0.25">
      <c r="A71" s="264" t="s">
        <v>165</v>
      </c>
      <c r="B71" s="169">
        <v>3</v>
      </c>
      <c r="C71" s="157">
        <v>1</v>
      </c>
      <c r="D71" s="185">
        <v>2</v>
      </c>
      <c r="E71" s="180"/>
      <c r="F71" s="190">
        <f>C71/B71</f>
        <v>0.33333333333333331</v>
      </c>
      <c r="G71" s="144">
        <f>D71/B71</f>
        <v>0.66666666666666663</v>
      </c>
      <c r="H71" s="180"/>
      <c r="I71" s="143">
        <v>2</v>
      </c>
      <c r="J71" s="166">
        <v>1</v>
      </c>
      <c r="K71" s="161"/>
      <c r="L71" s="265">
        <f>I71/B71</f>
        <v>0.66666666666666663</v>
      </c>
      <c r="M71" s="266">
        <f>J71/B71</f>
        <v>0.33333333333333331</v>
      </c>
      <c r="N71" s="161"/>
      <c r="T71" s="286"/>
      <c r="U71" s="286"/>
      <c r="V71" s="286"/>
    </row>
    <row r="72" spans="1:22" s="254" customFormat="1" x14ac:dyDescent="0.25">
      <c r="A72" s="253"/>
      <c r="C72" s="207"/>
      <c r="D72" s="207"/>
      <c r="E72" s="207"/>
      <c r="J72" s="207"/>
      <c r="K72" s="207"/>
      <c r="N72" s="207"/>
      <c r="T72" s="286"/>
      <c r="U72" s="286"/>
      <c r="V72" s="286"/>
    </row>
    <row r="73" spans="1:22" ht="26.4" x14ac:dyDescent="0.25">
      <c r="A73" s="267" t="s">
        <v>172</v>
      </c>
      <c r="B73" s="242"/>
      <c r="C73" s="158"/>
      <c r="D73" s="186"/>
      <c r="E73" s="136"/>
      <c r="F73" s="170"/>
      <c r="G73" s="145"/>
      <c r="H73" s="145"/>
      <c r="I73" s="268"/>
      <c r="J73" s="167"/>
      <c r="K73" s="135"/>
      <c r="L73" s="269"/>
      <c r="M73" s="270"/>
      <c r="N73" s="245"/>
      <c r="T73" s="286"/>
      <c r="U73" s="286"/>
      <c r="V73" s="286"/>
    </row>
    <row r="74" spans="1:22" ht="13.8" thickBot="1" x14ac:dyDescent="0.3">
      <c r="A74" s="206" t="s">
        <v>123</v>
      </c>
      <c r="B74" s="171">
        <f>SUM(B8:B71)</f>
        <v>253</v>
      </c>
      <c r="C74" s="150">
        <f>SUM(C7:C71)</f>
        <v>156</v>
      </c>
      <c r="D74" s="187">
        <f>SUM(D7:D71)</f>
        <v>152</v>
      </c>
      <c r="E74" s="181"/>
      <c r="F74" s="191">
        <f>C74/B74</f>
        <v>0.61660079051383399</v>
      </c>
      <c r="G74" s="147">
        <f>D74/B74</f>
        <v>0.60079051383399207</v>
      </c>
      <c r="H74" s="147"/>
      <c r="I74" s="146">
        <f>SUM(I7:I71)</f>
        <v>97</v>
      </c>
      <c r="J74" s="168">
        <f>SUM(J7:J71)</f>
        <v>101</v>
      </c>
      <c r="K74" s="159"/>
      <c r="L74" s="162">
        <f>I74/B74</f>
        <v>0.38339920948616601</v>
      </c>
      <c r="M74" s="202">
        <f>J74/B74</f>
        <v>0.39920948616600793</v>
      </c>
      <c r="N74" s="271"/>
      <c r="T74" s="286"/>
      <c r="U74" s="286"/>
      <c r="V74" s="286"/>
    </row>
    <row r="76" spans="1:22" x14ac:dyDescent="0.25">
      <c r="A76" s="98" t="s">
        <v>208</v>
      </c>
    </row>
    <row r="77" spans="1:22" x14ac:dyDescent="0.25">
      <c r="A77" s="289"/>
    </row>
  </sheetData>
  <mergeCells count="17">
    <mergeCell ref="A11:N11"/>
    <mergeCell ref="A16:N16"/>
    <mergeCell ref="A54:N54"/>
    <mergeCell ref="A62:N62"/>
    <mergeCell ref="A69:N69"/>
    <mergeCell ref="A33:N33"/>
    <mergeCell ref="A22:N22"/>
    <mergeCell ref="C3:G4"/>
    <mergeCell ref="I3:M4"/>
    <mergeCell ref="C42:G43"/>
    <mergeCell ref="I42:M43"/>
    <mergeCell ref="A46:N46"/>
    <mergeCell ref="B3:B6"/>
    <mergeCell ref="B42:B45"/>
    <mergeCell ref="D44:E44"/>
    <mergeCell ref="J44:K44"/>
    <mergeCell ref="D5:E5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tab14.1</vt:lpstr>
      <vt:lpstr>tab14.2</vt:lpstr>
      <vt:lpstr>tab14.3</vt:lpstr>
      <vt:lpstr>tab14.4</vt:lpstr>
      <vt:lpstr>tab14.5</vt:lpstr>
      <vt:lpstr>tab14.6</vt:lpstr>
      <vt:lpstr>tab14.7</vt:lpstr>
      <vt:lpstr>tab14.8</vt:lpstr>
      <vt:lpstr>tab14.9</vt:lpstr>
      <vt:lpstr>tab14.10</vt:lpstr>
      <vt:lpstr>tab14.1!Zone_d_impression</vt:lpstr>
      <vt:lpstr>tab14.10!Zone_d_impression</vt:lpstr>
      <vt:lpstr>tab14.2!Zone_d_impression</vt:lpstr>
      <vt:lpstr>tab14.3!Zone_d_impression</vt:lpstr>
      <vt:lpstr>tab14.4!Zone_d_impression</vt:lpstr>
      <vt:lpstr>tab14.5!Zone_d_impression</vt:lpstr>
      <vt:lpstr>tab14.6!Zone_d_impression</vt:lpstr>
      <vt:lpstr>tab14.7!Zone_d_impression</vt:lpstr>
      <vt:lpstr>tab14.8!Zone_d_impression</vt:lpstr>
      <vt:lpstr>tab14.9!Zone_d_impression</vt:lpstr>
    </vt:vector>
  </TitlesOfParts>
  <Company>"MENJS-DEPP - Ministère de l'éducation nationale, de la Jeunesse et des Sports - Direction de l'évaluation, de la prospective et de la performance"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14- Les relations professionnelles (Bilan social, édition 2021)</dc:title>
  <dc:creator>"MENJS-DEPP - Ministère de l'éducation nationale, de la Jeunesse et des Sports - Direction de l'évaluation, de la prospective et de la performance"</dc:creator>
  <cp:lastModifiedBy>Administration centrale</cp:lastModifiedBy>
  <cp:lastPrinted>2020-02-07T10:10:11Z</cp:lastPrinted>
  <dcterms:created xsi:type="dcterms:W3CDTF">2018-03-06T08:42:47Z</dcterms:created>
  <dcterms:modified xsi:type="dcterms:W3CDTF">2021-12-16T16:03:06Z</dcterms:modified>
</cp:coreProperties>
</file>